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10 этап" sheetId="1" r:id="rId1"/>
    <sheet name="Рейтинг" sheetId="2" r:id="rId2"/>
  </sheets>
  <calcPr calcId="162913"/>
</workbook>
</file>

<file path=xl/calcChain.xml><?xml version="1.0" encoding="utf-8"?>
<calcChain xmlns="http://schemas.openxmlformats.org/spreadsheetml/2006/main">
  <c r="W138" i="2" l="1"/>
  <c r="W137" i="2"/>
  <c r="W133" i="2"/>
  <c r="W132" i="2"/>
  <c r="W128" i="2"/>
  <c r="W127" i="2"/>
  <c r="W123" i="2"/>
  <c r="W122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4" i="2"/>
  <c r="M13" i="2"/>
  <c r="M12" i="2"/>
  <c r="M11" i="2"/>
  <c r="M10" i="2"/>
  <c r="M9" i="2"/>
  <c r="M8" i="2"/>
  <c r="M7" i="2"/>
  <c r="M6" i="2"/>
  <c r="M5" i="2"/>
  <c r="E67" i="1"/>
  <c r="E60" i="1"/>
  <c r="E53" i="1"/>
  <c r="E46" i="1"/>
  <c r="E39" i="1"/>
  <c r="E32" i="1"/>
  <c r="E25" i="1"/>
  <c r="E18" i="1"/>
  <c r="E11" i="1"/>
</calcChain>
</file>

<file path=xl/sharedStrings.xml><?xml version="1.0" encoding="utf-8"?>
<sst xmlns="http://schemas.openxmlformats.org/spreadsheetml/2006/main" count="248" uniqueCount="149">
  <si>
    <t>Командная ЛИГА среди организаций г.Иркутск "КОРПОРАЦИЯ МОНСТРОВ 2024"</t>
  </si>
  <si>
    <t>10 этап 26.11.2024</t>
  </si>
  <si>
    <t xml:space="preserve"> личный зачет / мужчины</t>
  </si>
  <si>
    <t>№</t>
  </si>
  <si>
    <t>Команда</t>
  </si>
  <si>
    <t>г-п</t>
  </si>
  <si>
    <t>рез-т</t>
  </si>
  <si>
    <t>Место</t>
  </si>
  <si>
    <t>Ф.И. участника</t>
  </si>
  <si>
    <t>НОВО-ИРКУТСКАЯ ТЭЦ</t>
  </si>
  <si>
    <t>Шемазашвили Коба</t>
  </si>
  <si>
    <t>Конев Антон</t>
  </si>
  <si>
    <t>Чуб Юрий</t>
  </si>
  <si>
    <t>Ильин Станислав</t>
  </si>
  <si>
    <t>Миронов Григорий</t>
  </si>
  <si>
    <t>Красноштанов Даниил</t>
  </si>
  <si>
    <t>Садков Сергей</t>
  </si>
  <si>
    <t>Ремнёв Андрей</t>
  </si>
  <si>
    <t>Гуцалов Семен</t>
  </si>
  <si>
    <t>Елизарьев Владислав</t>
  </si>
  <si>
    <t>ИТОГО</t>
  </si>
  <si>
    <t>Репях Андрей</t>
  </si>
  <si>
    <t>СТРОЙПРОЕКТСЕРВИС</t>
  </si>
  <si>
    <t>Терещенко Евгений</t>
  </si>
  <si>
    <t>Минина Елена</t>
  </si>
  <si>
    <t>Титаренко Евгений</t>
  </si>
  <si>
    <t>Шпунберг Надежда</t>
  </si>
  <si>
    <t>Отморский Иван</t>
  </si>
  <si>
    <t>Зильберштейн Светлана</t>
  </si>
  <si>
    <t>Князев Алексей</t>
  </si>
  <si>
    <t>Вдовенко Мария</t>
  </si>
  <si>
    <t>Бабкин Роман</t>
  </si>
  <si>
    <t>Иванов Василий</t>
  </si>
  <si>
    <t>Мякинин Андрей</t>
  </si>
  <si>
    <t>Максимов Евгений</t>
  </si>
  <si>
    <t>7 МИЛЯ</t>
  </si>
  <si>
    <t>Бажанов Дмитрий</t>
  </si>
  <si>
    <t>Смолянинов Николай</t>
  </si>
  <si>
    <t>Юндзель Владимир</t>
  </si>
  <si>
    <t>Зарудская Юлия</t>
  </si>
  <si>
    <t>Морозов Алексей</t>
  </si>
  <si>
    <t>Распутин Владимир</t>
  </si>
  <si>
    <t>Лосев Евгений</t>
  </si>
  <si>
    <t>Нелюбин Илья</t>
  </si>
  <si>
    <t>ВОДОКАНАЛ</t>
  </si>
  <si>
    <t>ЛОКОМОТИВ</t>
  </si>
  <si>
    <t>ЭНЕРГИЯ ШАРА (БЭК)</t>
  </si>
  <si>
    <t>Причко Олег</t>
  </si>
  <si>
    <t>Байкова Елена</t>
  </si>
  <si>
    <t>Новикова Жанна</t>
  </si>
  <si>
    <t>ИРКУТСКЭНЕРГОСБЫТ 1 состав</t>
  </si>
  <si>
    <t>место</t>
  </si>
  <si>
    <t xml:space="preserve">Сумма          </t>
  </si>
  <si>
    <t xml:space="preserve">ЭНЕРГИЯ ШАРА  </t>
  </si>
  <si>
    <t>ИРКУТСКЭНЕРГОСБЫТ 1</t>
  </si>
  <si>
    <t>Распределение по местам команды</t>
  </si>
  <si>
    <t>РЕЙТИНГ</t>
  </si>
  <si>
    <t>командный</t>
  </si>
  <si>
    <t>Название команды</t>
  </si>
  <si>
    <t>этапы</t>
  </si>
  <si>
    <t>итого</t>
  </si>
  <si>
    <t>ЭНЕРГИЯ ШАРА</t>
  </si>
  <si>
    <t>СБЕРБАНК. ЭНЕРГИЯ БАЙКАЛА</t>
  </si>
  <si>
    <t>ИРКУТСКЭНЕРГОСБЫТ 2</t>
  </si>
  <si>
    <t>ПЕПСИ</t>
  </si>
  <si>
    <t>мужчины</t>
  </si>
  <si>
    <t>личка</t>
  </si>
  <si>
    <t>1 место</t>
  </si>
  <si>
    <t>2 место</t>
  </si>
  <si>
    <t>3 место</t>
  </si>
  <si>
    <t>4 место</t>
  </si>
  <si>
    <t>5 место</t>
  </si>
  <si>
    <t>Фаворский Владимир</t>
  </si>
  <si>
    <t>6 место</t>
  </si>
  <si>
    <t>7 место</t>
  </si>
  <si>
    <t>Крапп Владимир</t>
  </si>
  <si>
    <t>8 место</t>
  </si>
  <si>
    <t>Ремев Андрей</t>
  </si>
  <si>
    <t>9 место</t>
  </si>
  <si>
    <t>10 место</t>
  </si>
  <si>
    <t>11 место</t>
  </si>
  <si>
    <t>12 место</t>
  </si>
  <si>
    <t>команды</t>
  </si>
  <si>
    <t>Курносов Сергей</t>
  </si>
  <si>
    <t>13 место</t>
  </si>
  <si>
    <t>14 место</t>
  </si>
  <si>
    <t>Дьячков Степан</t>
  </si>
  <si>
    <t>15 место</t>
  </si>
  <si>
    <t>16 место</t>
  </si>
  <si>
    <t>17 место</t>
  </si>
  <si>
    <t>18 место</t>
  </si>
  <si>
    <t>Гуляев Игорь</t>
  </si>
  <si>
    <t>19 место</t>
  </si>
  <si>
    <t>Веретюк Александр</t>
  </si>
  <si>
    <t>20 место</t>
  </si>
  <si>
    <t>Батраков Дмитрий</t>
  </si>
  <si>
    <t>21 место</t>
  </si>
  <si>
    <t>Сыроватский Анатолий</t>
  </si>
  <si>
    <t>22 место</t>
  </si>
  <si>
    <t>23 место</t>
  </si>
  <si>
    <t>Трофимов Илья</t>
  </si>
  <si>
    <t>24 место</t>
  </si>
  <si>
    <t>25 место</t>
  </si>
  <si>
    <t>26 место</t>
  </si>
  <si>
    <t>Курилёнок Сергей</t>
  </si>
  <si>
    <t>27 место</t>
  </si>
  <si>
    <t>28 место</t>
  </si>
  <si>
    <t>29 место</t>
  </si>
  <si>
    <t>Евсеев Алексей</t>
  </si>
  <si>
    <t>30 место</t>
  </si>
  <si>
    <t>Гайлит Роман</t>
  </si>
  <si>
    <t>31 место</t>
  </si>
  <si>
    <t>Невидимов Александр</t>
  </si>
  <si>
    <t>32 место</t>
  </si>
  <si>
    <t>Скачков Дмитрий</t>
  </si>
  <si>
    <t>Павлов Никита</t>
  </si>
  <si>
    <t>Василенко Владимир</t>
  </si>
  <si>
    <t>Степанов Максим</t>
  </si>
  <si>
    <t xml:space="preserve">Костриков </t>
  </si>
  <si>
    <t>Красовский Евгений</t>
  </si>
  <si>
    <t>Ловцов Павел</t>
  </si>
  <si>
    <t>Перевалов Алексей</t>
  </si>
  <si>
    <t>Кузнецов Павел</t>
  </si>
  <si>
    <t>Кузнецов Дмитрий</t>
  </si>
  <si>
    <t>Новичонок Александр</t>
  </si>
  <si>
    <t>Соколов Степан</t>
  </si>
  <si>
    <t>Калиневский Александр</t>
  </si>
  <si>
    <t>Ловцов Алексей</t>
  </si>
  <si>
    <t>Селезнёв Павел</t>
  </si>
  <si>
    <t>Науменко Сергей</t>
  </si>
  <si>
    <t xml:space="preserve"> женщины</t>
  </si>
  <si>
    <t>Скрыпник Диана</t>
  </si>
  <si>
    <t>Гавур Наталья</t>
  </si>
  <si>
    <t>Сизикова Екатерина</t>
  </si>
  <si>
    <t>Вишнякова Вера</t>
  </si>
  <si>
    <t>Воробьева Татьяна</t>
  </si>
  <si>
    <t>Пушкарева Ирина</t>
  </si>
  <si>
    <t>Бакшеева Татьяна</t>
  </si>
  <si>
    <t>Ловцова Татьяна</t>
  </si>
  <si>
    <t>Любославская Галина</t>
  </si>
  <si>
    <t>Бреус Елена</t>
  </si>
  <si>
    <t>Галимзянова Неля</t>
  </si>
  <si>
    <t>Герасимова Елена</t>
  </si>
  <si>
    <t>ФИНАЛ</t>
  </si>
  <si>
    <t>1 тур</t>
  </si>
  <si>
    <t>1 игра</t>
  </si>
  <si>
    <t>сумма</t>
  </si>
  <si>
    <t>2 тур</t>
  </si>
  <si>
    <t>3 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</si>
</sst>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i/>
      <sz val="18"/>
      <color rgb="FFE5598E"/>
      <name val="Comic Sans MS"/>
      <family val="4"/>
      <charset val="204"/>
    </font>
    <font>
      <b/>
      <i/>
      <sz val="18"/>
      <color rgb="FF002060"/>
      <name val="Comic Sans MS"/>
      <family val="4"/>
      <charset val="204"/>
    </font>
    <font>
      <b/>
      <i/>
      <sz val="20"/>
      <color rgb="FF000080"/>
      <name val="Comic Sans MS"/>
      <family val="4"/>
      <charset val="204"/>
    </font>
    <font>
      <b/>
      <i/>
      <sz val="14"/>
      <color rgb="FF000000"/>
      <name val="Bahnschrift Light"/>
      <family val="2"/>
      <charset val="204"/>
    </font>
    <font>
      <b/>
      <i/>
      <sz val="2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20"/>
      <color rgb="FF000000"/>
      <name val="Arial Cyr"/>
    </font>
    <font>
      <sz val="2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sz val="8"/>
      <color rgb="FF000000"/>
      <name val="Arial Cyr"/>
    </font>
    <font>
      <b/>
      <sz val="9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000000"/>
      <name val="Arial Cyr"/>
    </font>
    <font>
      <sz val="10"/>
      <color rgb="FF000000"/>
      <name val="Times New Roman"/>
      <family val="1"/>
      <charset val="204"/>
    </font>
    <font>
      <sz val="10"/>
      <color rgb="FF000000"/>
      <name val="Bahnschrift Light"/>
      <family val="2"/>
      <charset val="204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Arial Cyr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EBEE"/>
        <bgColor indexed="64"/>
      </patternFill>
    </fill>
    <fill>
      <patternFill patternType="solid">
        <fgColor rgb="FFCC99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3" fillId="0" borderId="0" xfId="1" applyNumberFormat="1" applyFont="1" applyFill="1" applyAlignment="1">
      <alignment vertical="center" wrapText="1"/>
    </xf>
    <xf numFmtId="0" fontId="4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14" fontId="5" fillId="0" borderId="0" xfId="1" applyNumberFormat="1" applyFont="1" applyFill="1" applyAlignment="1">
      <alignment vertical="center"/>
    </xf>
    <xf numFmtId="14" fontId="6" fillId="0" borderId="0" xfId="1" applyNumberFormat="1" applyFont="1" applyFill="1" applyAlignment="1">
      <alignment horizontal="center"/>
    </xf>
    <xf numFmtId="0" fontId="7" fillId="0" borderId="0" xfId="0" applyNumberFormat="1" applyFont="1" applyAlignment="1"/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NumberFormat="1" applyFill="1" applyAlignment="1"/>
    <xf numFmtId="0" fontId="10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11" fillId="3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11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right" vertical="center"/>
    </xf>
    <xf numFmtId="0" fontId="11" fillId="3" borderId="2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>
      <alignment horizontal="left" vertical="center"/>
    </xf>
    <xf numFmtId="0" fontId="0" fillId="0" borderId="0" xfId="0" applyNumberFormat="1" applyAlignment="1"/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/>
    <xf numFmtId="0" fontId="0" fillId="0" borderId="2" xfId="0" applyNumberFormat="1" applyBorder="1" applyAlignment="1"/>
    <xf numFmtId="0" fontId="11" fillId="0" borderId="0" xfId="0" applyNumberFormat="1" applyFont="1" applyAlignment="1"/>
    <xf numFmtId="0" fontId="10" fillId="3" borderId="2" xfId="0" applyNumberFormat="1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 applyProtection="1">
      <alignment horizontal="left" vertical="center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Border="1" applyAlignment="1">
      <alignment horizontal="left"/>
    </xf>
    <xf numFmtId="0" fontId="13" fillId="0" borderId="2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Border="1" applyAlignment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Font="1" applyAlignment="1">
      <alignment vertical="center"/>
    </xf>
    <xf numFmtId="0" fontId="0" fillId="0" borderId="0" xfId="0" applyNumberFormat="1" applyAlignment="1">
      <alignment horizontal="center"/>
    </xf>
    <xf numFmtId="0" fontId="16" fillId="0" borderId="0" xfId="0" applyNumberFormat="1" applyFont="1" applyAlignment="1">
      <alignment horizontal="center" vertical="center"/>
    </xf>
    <xf numFmtId="0" fontId="0" fillId="0" borderId="0" xfId="0" applyNumberFormat="1" applyFill="1" applyBorder="1" applyAlignment="1"/>
    <xf numFmtId="0" fontId="10" fillId="0" borderId="14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 applyProtection="1">
      <alignment horizontal="left" vertical="center"/>
    </xf>
    <xf numFmtId="0" fontId="21" fillId="0" borderId="8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2" fillId="0" borderId="19" xfId="0" applyNumberFormat="1" applyFont="1" applyBorder="1" applyAlignment="1">
      <alignment horizontal="center" vertical="center"/>
    </xf>
    <xf numFmtId="0" fontId="20" fillId="0" borderId="20" xfId="0" applyNumberFormat="1" applyFont="1" applyFill="1" applyBorder="1" applyAlignment="1" applyProtection="1">
      <alignment horizontal="left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 applyProtection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22" fillId="0" borderId="17" xfId="0" applyNumberFormat="1" applyFont="1" applyBorder="1" applyAlignment="1">
      <alignment horizontal="center" vertical="center"/>
    </xf>
    <xf numFmtId="0" fontId="12" fillId="0" borderId="21" xfId="0" applyNumberFormat="1" applyFont="1" applyFill="1" applyBorder="1" applyAlignment="1">
      <alignment horizontal="center" vertical="center"/>
    </xf>
    <xf numFmtId="0" fontId="20" fillId="0" borderId="22" xfId="0" applyNumberFormat="1" applyFont="1" applyFill="1" applyBorder="1" applyAlignment="1" applyProtection="1">
      <alignment horizontal="left" vertical="center"/>
    </xf>
    <xf numFmtId="0" fontId="21" fillId="0" borderId="23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 applyProtection="1">
      <alignment horizontal="center" vertical="center"/>
    </xf>
    <xf numFmtId="0" fontId="20" fillId="0" borderId="23" xfId="0" applyNumberFormat="1" applyFont="1" applyBorder="1" applyAlignment="1">
      <alignment horizontal="center" vertical="center"/>
    </xf>
    <xf numFmtId="0" fontId="22" fillId="0" borderId="24" xfId="0" applyNumberFormat="1" applyFont="1" applyBorder="1" applyAlignment="1">
      <alignment horizontal="center" vertical="center"/>
    </xf>
    <xf numFmtId="0" fontId="23" fillId="4" borderId="2" xfId="0" applyNumberFormat="1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/>
    </xf>
    <xf numFmtId="0" fontId="20" fillId="0" borderId="2" xfId="0" applyNumberFormat="1" applyFont="1" applyBorder="1" applyAlignment="1">
      <alignment horizontal="left" vertical="center"/>
    </xf>
    <xf numFmtId="0" fontId="22" fillId="0" borderId="2" xfId="0" applyNumberFormat="1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left" vertical="center"/>
    </xf>
    <xf numFmtId="0" fontId="11" fillId="0" borderId="2" xfId="0" applyNumberFormat="1" applyFont="1" applyBorder="1" applyAlignment="1">
      <alignment horizontal="left" vertical="center"/>
    </xf>
    <xf numFmtId="0" fontId="15" fillId="0" borderId="0" xfId="0" applyNumberFormat="1" applyFont="1" applyAlignment="1">
      <alignment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23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0" fontId="0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4" fillId="0" borderId="0" xfId="0" applyNumberFormat="1" applyFont="1" applyAlignment="1"/>
    <xf numFmtId="0" fontId="24" fillId="0" borderId="0" xfId="0" applyNumberFormat="1" applyFont="1" applyAlignment="1">
      <alignment vertical="center"/>
    </xf>
    <xf numFmtId="0" fontId="25" fillId="5" borderId="25" xfId="0" applyFont="1" applyFill="1" applyBorder="1" applyAlignment="1">
      <alignment horizontal="center" vertical="top" wrapText="1"/>
    </xf>
    <xf numFmtId="0" fontId="13" fillId="5" borderId="26" xfId="0" applyFont="1" applyFill="1" applyBorder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1" fontId="26" fillId="0" borderId="28" xfId="0" applyNumberFormat="1" applyFont="1" applyFill="1" applyBorder="1" applyAlignment="1">
      <alignment horizontal="center" vertical="top" shrinkToFit="1"/>
    </xf>
    <xf numFmtId="1" fontId="13" fillId="0" borderId="29" xfId="0" applyNumberFormat="1" applyFont="1" applyFill="1" applyBorder="1" applyAlignment="1">
      <alignment horizontal="center" vertical="top" shrinkToFit="1"/>
    </xf>
    <xf numFmtId="1" fontId="26" fillId="0" borderId="29" xfId="0" applyNumberFormat="1" applyFont="1" applyFill="1" applyBorder="1" applyAlignment="1">
      <alignment horizontal="center" vertical="top" shrinkToFit="1"/>
    </xf>
    <xf numFmtId="1" fontId="26" fillId="0" borderId="14" xfId="0" applyNumberFormat="1" applyFont="1" applyFill="1" applyBorder="1" applyAlignment="1">
      <alignment horizontal="center" vertical="top" shrinkToFit="1"/>
    </xf>
    <xf numFmtId="1" fontId="26" fillId="0" borderId="22" xfId="0" applyNumberFormat="1" applyFont="1" applyFill="1" applyBorder="1" applyAlignment="1">
      <alignment horizontal="center" vertical="top" shrinkToFit="1"/>
    </xf>
    <xf numFmtId="1" fontId="13" fillId="0" borderId="23" xfId="0" applyNumberFormat="1" applyFont="1" applyFill="1" applyBorder="1" applyAlignment="1">
      <alignment horizontal="center" vertical="top" shrinkToFit="1"/>
    </xf>
    <xf numFmtId="1" fontId="26" fillId="0" borderId="23" xfId="0" applyNumberFormat="1" applyFont="1" applyFill="1" applyBorder="1" applyAlignment="1">
      <alignment horizontal="center" vertical="top" shrinkToFit="1"/>
    </xf>
    <xf numFmtId="1" fontId="26" fillId="0" borderId="24" xfId="0" applyNumberFormat="1" applyFont="1" applyFill="1" applyBorder="1" applyAlignment="1">
      <alignment horizontal="center" vertical="top" shrinkToFit="1"/>
    </xf>
    <xf numFmtId="0" fontId="25" fillId="5" borderId="10" xfId="0" applyFont="1" applyFill="1" applyBorder="1" applyAlignment="1">
      <alignment horizontal="center" vertical="top" wrapText="1"/>
    </xf>
    <xf numFmtId="0" fontId="13" fillId="5" borderId="30" xfId="0" applyFont="1" applyFill="1" applyBorder="1" applyAlignment="1">
      <alignment horizontal="center" vertical="top" wrapText="1"/>
    </xf>
    <xf numFmtId="0" fontId="25" fillId="5" borderId="31" xfId="0" applyFont="1" applyFill="1" applyBorder="1" applyAlignment="1">
      <alignment horizontal="center" vertical="top" wrapText="1"/>
    </xf>
    <xf numFmtId="0" fontId="25" fillId="5" borderId="32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top" wrapText="1"/>
    </xf>
    <xf numFmtId="0" fontId="25" fillId="5" borderId="33" xfId="0" applyFont="1" applyFill="1" applyBorder="1" applyAlignment="1">
      <alignment horizontal="center" vertical="top" wrapText="1"/>
    </xf>
    <xf numFmtId="0" fontId="25" fillId="5" borderId="34" xfId="0" applyFont="1" applyFill="1" applyBorder="1" applyAlignment="1">
      <alignment horizontal="center" vertical="top" wrapText="1"/>
    </xf>
    <xf numFmtId="1" fontId="26" fillId="0" borderId="16" xfId="0" applyNumberFormat="1" applyFont="1" applyFill="1" applyBorder="1" applyAlignment="1">
      <alignment horizontal="center" vertical="top" shrinkToFit="1"/>
    </xf>
    <xf numFmtId="1" fontId="13" fillId="0" borderId="8" xfId="0" applyNumberFormat="1" applyFont="1" applyFill="1" applyBorder="1" applyAlignment="1">
      <alignment horizontal="center" vertical="top" shrinkToFit="1"/>
    </xf>
    <xf numFmtId="1" fontId="26" fillId="0" borderId="8" xfId="0" applyNumberFormat="1" applyFont="1" applyFill="1" applyBorder="1" applyAlignment="1">
      <alignment horizontal="center" vertical="top" shrinkToFit="1"/>
    </xf>
    <xf numFmtId="1" fontId="26" fillId="0" borderId="17" xfId="0" applyNumberFormat="1" applyFont="1" applyFill="1" applyBorder="1" applyAlignment="1">
      <alignment horizontal="center" vertical="top" shrinkToFit="1"/>
    </xf>
    <xf numFmtId="0" fontId="12" fillId="2" borderId="8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left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left" vertical="center"/>
    </xf>
    <xf numFmtId="0" fontId="20" fillId="0" borderId="8" xfId="0" applyNumberFormat="1" applyFont="1" applyBorder="1" applyAlignment="1">
      <alignment horizontal="center"/>
    </xf>
    <xf numFmtId="0" fontId="22" fillId="0" borderId="8" xfId="0" applyNumberFormat="1" applyFont="1" applyBorder="1" applyAlignment="1">
      <alignment horizontal="center" vertical="center"/>
    </xf>
    <xf numFmtId="0" fontId="12" fillId="2" borderId="23" xfId="0" applyNumberFormat="1" applyFont="1" applyFill="1" applyBorder="1" applyAlignment="1">
      <alignment horizontal="center" vertical="center"/>
    </xf>
    <xf numFmtId="0" fontId="11" fillId="0" borderId="23" xfId="0" applyNumberFormat="1" applyFont="1" applyFill="1" applyBorder="1" applyAlignment="1">
      <alignment horizontal="left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left" vertical="center"/>
    </xf>
    <xf numFmtId="0" fontId="20" fillId="0" borderId="23" xfId="0" applyNumberFormat="1" applyFont="1" applyBorder="1" applyAlignment="1">
      <alignment horizontal="center"/>
    </xf>
    <xf numFmtId="0" fontId="22" fillId="0" borderId="23" xfId="0" applyNumberFormat="1" applyFont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/>
    </xf>
    <xf numFmtId="0" fontId="12" fillId="4" borderId="23" xfId="0" applyNumberFormat="1" applyFont="1" applyFill="1" applyBorder="1" applyAlignment="1">
      <alignment horizontal="center" vertical="center"/>
    </xf>
    <xf numFmtId="0" fontId="20" fillId="0" borderId="23" xfId="0" applyNumberFormat="1" applyFont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14" fontId="5" fillId="0" borderId="0" xfId="1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 vertical="center" wrapText="1"/>
    </xf>
    <xf numFmtId="0" fontId="17" fillId="0" borderId="10" xfId="0" applyNumberFormat="1" applyFont="1" applyBorder="1" applyAlignment="1">
      <alignment horizontal="center" vertical="center" wrapText="1"/>
    </xf>
    <xf numFmtId="0" fontId="17" fillId="0" borderId="16" xfId="0" applyNumberFormat="1" applyFont="1" applyBorder="1" applyAlignment="1">
      <alignment horizontal="center" vertical="center" wrapText="1"/>
    </xf>
    <xf numFmtId="0" fontId="18" fillId="0" borderId="11" xfId="0" applyNumberFormat="1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Все результаты 1 тур.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topLeftCell="A52" zoomScale="80" zoomScaleNormal="80" zoomScaleSheetLayoutView="80" workbookViewId="0">
      <selection activeCell="C51" sqref="C51"/>
    </sheetView>
  </sheetViews>
  <sheetFormatPr defaultColWidth="8.7109375" defaultRowHeight="15" x14ac:dyDescent="0.25"/>
  <cols>
    <col min="1" max="1" width="3.28515625" style="34" customWidth="1"/>
    <col min="2" max="2" width="4.42578125" style="34" customWidth="1"/>
    <col min="3" max="3" width="26.42578125" style="34" customWidth="1"/>
    <col min="4" max="4" width="4.5703125" style="34" customWidth="1"/>
    <col min="5" max="5" width="8.85546875" style="34" customWidth="1"/>
    <col min="6" max="6" width="5.5703125" style="34" customWidth="1"/>
    <col min="7" max="7" width="8.7109375" style="3"/>
    <col min="8" max="8" width="25" style="34" customWidth="1"/>
    <col min="9" max="9" width="10.7109375" style="34" customWidth="1"/>
    <col min="10" max="10" width="4.7109375" style="34" customWidth="1"/>
    <col min="11" max="11" width="7" style="3" customWidth="1"/>
    <col min="12" max="12" width="7.7109375" style="34" customWidth="1"/>
    <col min="13" max="13" width="3.7109375" style="34" customWidth="1"/>
    <col min="14" max="14" width="52.28515625" style="3" customWidth="1"/>
    <col min="15" max="15" width="8.7109375" style="3"/>
    <col min="16" max="16" width="33.140625" style="3" customWidth="1"/>
    <col min="17" max="16384" width="8.7109375" style="3"/>
  </cols>
  <sheetData>
    <row r="1" spans="1:14" ht="31.5" x14ac:dyDescent="0.6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"/>
      <c r="K1" s="1"/>
      <c r="L1" s="1"/>
      <c r="M1" s="1"/>
      <c r="N1" s="2"/>
    </row>
    <row r="2" spans="1:14" s="6" customFormat="1" ht="25.5" x14ac:dyDescent="0.3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4"/>
      <c r="K2" s="4"/>
      <c r="L2" s="4"/>
      <c r="M2" s="4"/>
      <c r="N2" s="5"/>
    </row>
    <row r="3" spans="1:14" ht="19.149999999999999" customHeight="1" x14ac:dyDescent="0.25">
      <c r="A3" s="7"/>
      <c r="B3" s="7"/>
      <c r="C3" s="7"/>
      <c r="D3" s="7"/>
      <c r="E3" s="7"/>
      <c r="F3" s="8"/>
      <c r="G3" s="9" t="s">
        <v>2</v>
      </c>
      <c r="H3" s="9"/>
      <c r="I3" s="9"/>
      <c r="J3" s="9"/>
      <c r="K3" s="10"/>
      <c r="L3" s="11"/>
      <c r="M3" s="11"/>
      <c r="N3" s="9"/>
    </row>
    <row r="4" spans="1:14" ht="15.75" x14ac:dyDescent="0.25">
      <c r="A4" s="12"/>
      <c r="B4" s="13" t="s">
        <v>3</v>
      </c>
      <c r="C4" s="13" t="s">
        <v>4</v>
      </c>
      <c r="D4" s="13" t="s">
        <v>5</v>
      </c>
      <c r="E4" s="13" t="s">
        <v>6</v>
      </c>
      <c r="F4" s="14"/>
      <c r="G4" s="13" t="s">
        <v>7</v>
      </c>
      <c r="H4" s="13" t="s">
        <v>8</v>
      </c>
      <c r="I4" s="13" t="s">
        <v>6</v>
      </c>
      <c r="J4" s="15"/>
      <c r="K4" s="10"/>
      <c r="L4" s="11"/>
      <c r="M4" s="11"/>
      <c r="N4" s="16"/>
    </row>
    <row r="5" spans="1:14" s="24" customFormat="1" ht="15.75" x14ac:dyDescent="0.25">
      <c r="A5" s="17"/>
      <c r="B5" s="135" t="s">
        <v>22</v>
      </c>
      <c r="C5" s="136"/>
      <c r="D5" s="136"/>
      <c r="E5" s="137"/>
      <c r="F5" s="18"/>
      <c r="G5" s="19">
        <v>1</v>
      </c>
      <c r="H5" s="20" t="s">
        <v>10</v>
      </c>
      <c r="I5" s="21">
        <v>234</v>
      </c>
      <c r="J5" s="22"/>
      <c r="K5" s="22"/>
      <c r="L5" s="22"/>
      <c r="M5" s="22"/>
      <c r="N5" s="23"/>
    </row>
    <row r="6" spans="1:14" s="24" customFormat="1" ht="15.75" x14ac:dyDescent="0.25">
      <c r="A6" s="25"/>
      <c r="B6" s="21">
        <v>1</v>
      </c>
      <c r="C6" s="29" t="s">
        <v>24</v>
      </c>
      <c r="D6" s="19"/>
      <c r="E6" s="21">
        <v>155</v>
      </c>
      <c r="F6" s="26"/>
      <c r="G6" s="19">
        <v>2</v>
      </c>
      <c r="H6" s="20" t="s">
        <v>12</v>
      </c>
      <c r="I6" s="21">
        <v>212</v>
      </c>
      <c r="J6" s="22"/>
      <c r="K6" s="22"/>
      <c r="L6" s="22"/>
      <c r="M6" s="22"/>
      <c r="N6" s="23"/>
    </row>
    <row r="7" spans="1:14" s="24" customFormat="1" ht="15.75" x14ac:dyDescent="0.25">
      <c r="A7" s="25"/>
      <c r="B7" s="21">
        <v>2</v>
      </c>
      <c r="C7" s="29" t="s">
        <v>26</v>
      </c>
      <c r="D7" s="19"/>
      <c r="E7" s="21">
        <v>89</v>
      </c>
      <c r="F7" s="18"/>
      <c r="G7" s="19">
        <v>3</v>
      </c>
      <c r="H7" s="20" t="s">
        <v>13</v>
      </c>
      <c r="I7" s="21">
        <v>212</v>
      </c>
      <c r="J7" s="22"/>
      <c r="K7" s="22"/>
      <c r="L7" s="22"/>
      <c r="N7" s="23"/>
    </row>
    <row r="8" spans="1:14" s="24" customFormat="1" ht="15.75" x14ac:dyDescent="0.25">
      <c r="A8" s="25"/>
      <c r="B8" s="21">
        <v>3</v>
      </c>
      <c r="C8" s="29" t="s">
        <v>28</v>
      </c>
      <c r="D8" s="19"/>
      <c r="E8" s="21">
        <v>106</v>
      </c>
      <c r="F8" s="18"/>
      <c r="G8" s="21">
        <v>4</v>
      </c>
      <c r="H8" s="20" t="s">
        <v>15</v>
      </c>
      <c r="I8" s="21">
        <v>205</v>
      </c>
    </row>
    <row r="9" spans="1:14" s="24" customFormat="1" ht="15.75" x14ac:dyDescent="0.25">
      <c r="A9" s="25"/>
      <c r="B9" s="21">
        <v>4</v>
      </c>
      <c r="C9" s="29" t="s">
        <v>30</v>
      </c>
      <c r="D9" s="19"/>
      <c r="E9" s="21">
        <v>126</v>
      </c>
      <c r="F9" s="18"/>
      <c r="G9" s="21">
        <v>5</v>
      </c>
      <c r="H9" s="20" t="s">
        <v>17</v>
      </c>
      <c r="I9" s="21">
        <v>174</v>
      </c>
    </row>
    <row r="10" spans="1:14" s="24" customFormat="1" ht="15.75" x14ac:dyDescent="0.25">
      <c r="A10" s="25"/>
      <c r="B10" s="21">
        <v>5</v>
      </c>
      <c r="C10" s="29" t="s">
        <v>32</v>
      </c>
      <c r="D10" s="21">
        <v>-15</v>
      </c>
      <c r="E10" s="21">
        <v>155</v>
      </c>
      <c r="F10" s="18"/>
      <c r="G10" s="21">
        <v>6</v>
      </c>
      <c r="H10" s="20" t="s">
        <v>19</v>
      </c>
      <c r="I10" s="21">
        <v>169</v>
      </c>
    </row>
    <row r="11" spans="1:14" s="24" customFormat="1" ht="15.75" x14ac:dyDescent="0.25">
      <c r="A11" s="27"/>
      <c r="B11" s="21"/>
      <c r="C11" s="28" t="s">
        <v>20</v>
      </c>
      <c r="D11" s="28"/>
      <c r="E11" s="21">
        <f>SUM(D6:E10)</f>
        <v>616</v>
      </c>
      <c r="F11" s="18"/>
      <c r="G11" s="21">
        <v>7</v>
      </c>
      <c r="H11" s="20" t="s">
        <v>21</v>
      </c>
      <c r="I11" s="21">
        <v>168</v>
      </c>
    </row>
    <row r="12" spans="1:14" s="24" customFormat="1" ht="15.75" x14ac:dyDescent="0.25">
      <c r="A12" s="17"/>
      <c r="B12" s="135" t="s">
        <v>35</v>
      </c>
      <c r="C12" s="136"/>
      <c r="D12" s="136"/>
      <c r="E12" s="137"/>
      <c r="F12" s="18"/>
      <c r="G12" s="21">
        <v>8</v>
      </c>
      <c r="H12" s="20" t="s">
        <v>23</v>
      </c>
      <c r="I12" s="21">
        <v>166</v>
      </c>
    </row>
    <row r="13" spans="1:14" s="24" customFormat="1" ht="15.75" x14ac:dyDescent="0.25">
      <c r="A13" s="25"/>
      <c r="B13" s="21">
        <v>1</v>
      </c>
      <c r="C13" s="20" t="s">
        <v>15</v>
      </c>
      <c r="D13" s="21">
        <v>-10</v>
      </c>
      <c r="E13" s="21">
        <v>205</v>
      </c>
      <c r="F13" s="18"/>
      <c r="G13" s="21">
        <v>9</v>
      </c>
      <c r="H13" s="20" t="s">
        <v>25</v>
      </c>
      <c r="I13" s="21">
        <v>161</v>
      </c>
    </row>
    <row r="14" spans="1:14" s="24" customFormat="1" ht="15.75" x14ac:dyDescent="0.25">
      <c r="A14" s="25"/>
      <c r="B14" s="21">
        <v>2</v>
      </c>
      <c r="C14" s="20" t="s">
        <v>13</v>
      </c>
      <c r="D14" s="21">
        <v>-10</v>
      </c>
      <c r="E14" s="21">
        <v>212</v>
      </c>
      <c r="F14" s="18"/>
      <c r="G14" s="21">
        <v>10</v>
      </c>
      <c r="H14" s="20" t="s">
        <v>27</v>
      </c>
      <c r="I14" s="21">
        <v>161</v>
      </c>
    </row>
    <row r="15" spans="1:14" s="24" customFormat="1" ht="15.75" x14ac:dyDescent="0.25">
      <c r="A15" s="25"/>
      <c r="B15" s="21">
        <v>3</v>
      </c>
      <c r="C15" s="29" t="s">
        <v>39</v>
      </c>
      <c r="D15" s="21"/>
      <c r="E15" s="21">
        <v>97</v>
      </c>
      <c r="F15" s="18"/>
      <c r="G15" s="21">
        <v>11</v>
      </c>
      <c r="H15" s="29" t="s">
        <v>29</v>
      </c>
      <c r="I15" s="21">
        <v>155</v>
      </c>
    </row>
    <row r="16" spans="1:14" s="24" customFormat="1" ht="15.75" x14ac:dyDescent="0.25">
      <c r="A16" s="25"/>
      <c r="B16" s="21">
        <v>4</v>
      </c>
      <c r="C16" s="20" t="s">
        <v>23</v>
      </c>
      <c r="D16" s="21"/>
      <c r="E16" s="21">
        <v>166</v>
      </c>
      <c r="F16" s="18"/>
      <c r="G16" s="21">
        <v>12</v>
      </c>
      <c r="H16" s="20" t="s">
        <v>31</v>
      </c>
      <c r="I16" s="21">
        <v>149</v>
      </c>
      <c r="J16" s="18"/>
      <c r="K16" s="22"/>
      <c r="L16" s="22"/>
      <c r="M16" s="22"/>
      <c r="N16" s="23"/>
    </row>
    <row r="17" spans="1:17" s="24" customFormat="1" ht="15.75" customHeight="1" x14ac:dyDescent="0.25">
      <c r="A17" s="25"/>
      <c r="B17" s="21">
        <v>5</v>
      </c>
      <c r="C17" s="20" t="s">
        <v>10</v>
      </c>
      <c r="D17" s="21">
        <v>-10</v>
      </c>
      <c r="E17" s="21">
        <v>234</v>
      </c>
      <c r="F17" s="18"/>
      <c r="G17" s="21">
        <v>13</v>
      </c>
      <c r="H17" s="20" t="s">
        <v>33</v>
      </c>
      <c r="I17" s="21">
        <v>138</v>
      </c>
      <c r="J17" s="18"/>
      <c r="K17" s="22"/>
      <c r="L17" s="22"/>
      <c r="M17" s="22"/>
      <c r="N17" s="23"/>
      <c r="O17" s="30"/>
      <c r="P17" s="31"/>
      <c r="Q17" s="31"/>
    </row>
    <row r="18" spans="1:17" s="24" customFormat="1" ht="15.75" customHeight="1" x14ac:dyDescent="0.25">
      <c r="A18" s="27"/>
      <c r="B18" s="21"/>
      <c r="C18" s="28" t="s">
        <v>20</v>
      </c>
      <c r="D18" s="28"/>
      <c r="E18" s="21">
        <f>SUM(D13:E17)</f>
        <v>884</v>
      </c>
      <c r="F18" s="18"/>
      <c r="G18" s="21">
        <v>14</v>
      </c>
      <c r="H18" s="20" t="s">
        <v>34</v>
      </c>
      <c r="I18" s="21">
        <v>135</v>
      </c>
      <c r="J18" s="18"/>
      <c r="K18" s="22"/>
      <c r="L18" s="22"/>
      <c r="M18" s="22"/>
      <c r="N18" s="23"/>
    </row>
    <row r="19" spans="1:17" s="24" customFormat="1" ht="15.75" customHeight="1" x14ac:dyDescent="0.25">
      <c r="A19" s="17"/>
      <c r="B19" s="135" t="s">
        <v>44</v>
      </c>
      <c r="C19" s="136"/>
      <c r="D19" s="136"/>
      <c r="E19" s="137"/>
      <c r="F19" s="18"/>
      <c r="G19" s="21">
        <v>15</v>
      </c>
      <c r="H19" s="20" t="s">
        <v>36</v>
      </c>
      <c r="I19" s="21">
        <v>127</v>
      </c>
      <c r="J19" s="18"/>
      <c r="K19" s="22"/>
      <c r="L19" s="22"/>
      <c r="M19" s="22"/>
      <c r="N19" s="23"/>
    </row>
    <row r="20" spans="1:17" s="24" customFormat="1" ht="15.75" customHeight="1" x14ac:dyDescent="0.25">
      <c r="A20" s="25"/>
      <c r="B20" s="21">
        <v>1</v>
      </c>
      <c r="C20" s="20" t="s">
        <v>34</v>
      </c>
      <c r="D20" s="21"/>
      <c r="E20" s="21">
        <v>135</v>
      </c>
      <c r="F20" s="18"/>
      <c r="G20" s="21">
        <v>16</v>
      </c>
      <c r="H20" s="20" t="s">
        <v>37</v>
      </c>
      <c r="I20" s="21">
        <v>120</v>
      </c>
      <c r="J20" s="18"/>
      <c r="K20" s="22"/>
      <c r="L20" s="22"/>
      <c r="M20" s="22"/>
      <c r="N20" s="23"/>
    </row>
    <row r="21" spans="1:17" s="24" customFormat="1" ht="15.75" customHeight="1" x14ac:dyDescent="0.25">
      <c r="A21" s="25"/>
      <c r="B21" s="21">
        <v>2</v>
      </c>
      <c r="C21" s="20" t="s">
        <v>40</v>
      </c>
      <c r="D21" s="21"/>
      <c r="E21" s="21">
        <v>111</v>
      </c>
      <c r="F21" s="18"/>
      <c r="G21" s="21">
        <v>17</v>
      </c>
      <c r="H21" s="20" t="s">
        <v>38</v>
      </c>
      <c r="I21" s="21">
        <v>115</v>
      </c>
      <c r="J21" s="18"/>
      <c r="K21" s="22"/>
      <c r="L21" s="22"/>
      <c r="M21" s="22"/>
      <c r="N21" s="23"/>
    </row>
    <row r="22" spans="1:17" s="24" customFormat="1" ht="15.75" customHeight="1" x14ac:dyDescent="0.25">
      <c r="A22" s="25"/>
      <c r="B22" s="21">
        <v>3</v>
      </c>
      <c r="C22" s="20" t="s">
        <v>37</v>
      </c>
      <c r="D22" s="21"/>
      <c r="E22" s="21">
        <v>120</v>
      </c>
      <c r="F22" s="18"/>
      <c r="G22" s="21">
        <v>18</v>
      </c>
      <c r="H22" s="20" t="s">
        <v>40</v>
      </c>
      <c r="I22" s="21">
        <v>111</v>
      </c>
      <c r="J22" s="18"/>
      <c r="K22" s="22"/>
      <c r="L22" s="22"/>
      <c r="M22" s="22"/>
      <c r="N22" s="23"/>
    </row>
    <row r="23" spans="1:17" s="24" customFormat="1" ht="15.75" customHeight="1" x14ac:dyDescent="0.25">
      <c r="A23" s="25"/>
      <c r="B23" s="21">
        <v>4</v>
      </c>
      <c r="C23" s="20" t="s">
        <v>43</v>
      </c>
      <c r="D23" s="21"/>
      <c r="E23" s="21">
        <v>90</v>
      </c>
      <c r="F23" s="18"/>
      <c r="G23" s="21">
        <v>19</v>
      </c>
      <c r="H23" s="20" t="s">
        <v>41</v>
      </c>
      <c r="I23" s="21">
        <v>105</v>
      </c>
      <c r="J23" s="18"/>
      <c r="K23" s="22"/>
      <c r="L23" s="22"/>
      <c r="M23" s="22"/>
      <c r="N23" s="23"/>
    </row>
    <row r="24" spans="1:17" s="24" customFormat="1" ht="15.75" customHeight="1" x14ac:dyDescent="0.25">
      <c r="A24" s="25"/>
      <c r="B24" s="21">
        <v>5</v>
      </c>
      <c r="C24" s="20" t="s">
        <v>38</v>
      </c>
      <c r="D24" s="21"/>
      <c r="E24" s="21">
        <v>115</v>
      </c>
      <c r="F24" s="18"/>
      <c r="G24" s="21">
        <v>20</v>
      </c>
      <c r="H24" s="29" t="s">
        <v>42</v>
      </c>
      <c r="I24" s="21">
        <v>102</v>
      </c>
      <c r="J24" s="18"/>
      <c r="K24" s="22"/>
      <c r="L24" s="22"/>
      <c r="M24" s="22"/>
      <c r="N24" s="23"/>
    </row>
    <row r="25" spans="1:17" s="24" customFormat="1" ht="15.75" customHeight="1" x14ac:dyDescent="0.25">
      <c r="A25" s="27"/>
      <c r="B25" s="21"/>
      <c r="C25" s="28" t="s">
        <v>20</v>
      </c>
      <c r="D25" s="28"/>
      <c r="E25" s="21">
        <f>SUM(D20:E24)</f>
        <v>571</v>
      </c>
      <c r="F25" s="18"/>
      <c r="G25" s="21">
        <v>21</v>
      </c>
      <c r="H25" s="20" t="s">
        <v>43</v>
      </c>
      <c r="I25" s="21">
        <v>90</v>
      </c>
      <c r="J25" s="18"/>
      <c r="K25" s="22"/>
      <c r="L25" s="22"/>
      <c r="M25" s="22"/>
      <c r="N25" s="23"/>
    </row>
    <row r="26" spans="1:17" s="24" customFormat="1" ht="15.75" customHeight="1" x14ac:dyDescent="0.25">
      <c r="A26" s="17"/>
      <c r="B26" s="135" t="s">
        <v>45</v>
      </c>
      <c r="C26" s="136"/>
      <c r="D26" s="136"/>
      <c r="E26" s="137"/>
      <c r="F26" s="18"/>
      <c r="G26" s="21">
        <v>22</v>
      </c>
      <c r="H26" s="29"/>
      <c r="I26" s="21"/>
      <c r="J26" s="18"/>
      <c r="K26" s="22"/>
      <c r="L26" s="22"/>
      <c r="M26" s="22"/>
      <c r="N26" s="23"/>
    </row>
    <row r="27" spans="1:17" s="24" customFormat="1" ht="15.75" customHeight="1" x14ac:dyDescent="0.25">
      <c r="A27" s="25"/>
      <c r="B27" s="21">
        <v>1</v>
      </c>
      <c r="C27" s="20" t="s">
        <v>31</v>
      </c>
      <c r="D27" s="21">
        <v>-10</v>
      </c>
      <c r="E27" s="21">
        <v>149</v>
      </c>
      <c r="F27" s="18"/>
      <c r="G27" s="21">
        <v>23</v>
      </c>
      <c r="H27" s="20"/>
      <c r="I27" s="21"/>
      <c r="J27" s="18"/>
      <c r="K27" s="30"/>
      <c r="L27" s="32"/>
      <c r="M27" s="30"/>
      <c r="N27" s="23"/>
    </row>
    <row r="28" spans="1:17" s="24" customFormat="1" ht="15.75" customHeight="1" x14ac:dyDescent="0.25">
      <c r="A28" s="25"/>
      <c r="B28" s="21">
        <v>2</v>
      </c>
      <c r="C28" s="20" t="s">
        <v>33</v>
      </c>
      <c r="D28" s="21"/>
      <c r="E28" s="21">
        <v>138</v>
      </c>
      <c r="F28" s="18"/>
      <c r="G28" s="21">
        <v>24</v>
      </c>
      <c r="H28" s="20"/>
      <c r="I28" s="21"/>
      <c r="J28" s="18"/>
      <c r="K28" s="30"/>
      <c r="L28" s="32"/>
      <c r="M28" s="30"/>
    </row>
    <row r="29" spans="1:17" s="24" customFormat="1" ht="15.75" customHeight="1" x14ac:dyDescent="0.25">
      <c r="A29" s="25"/>
      <c r="B29" s="21">
        <v>3</v>
      </c>
      <c r="C29" s="20" t="s">
        <v>21</v>
      </c>
      <c r="D29" s="21"/>
      <c r="E29" s="21">
        <v>168</v>
      </c>
      <c r="F29" s="18"/>
      <c r="G29" s="21">
        <v>25</v>
      </c>
      <c r="H29" s="20"/>
      <c r="I29" s="21"/>
    </row>
    <row r="30" spans="1:17" s="24" customFormat="1" ht="15.75" customHeight="1" x14ac:dyDescent="0.25">
      <c r="A30" s="25"/>
      <c r="B30" s="21">
        <v>4</v>
      </c>
      <c r="C30" s="20" t="s">
        <v>12</v>
      </c>
      <c r="D30" s="21"/>
      <c r="E30" s="21">
        <v>212</v>
      </c>
      <c r="F30" s="18"/>
      <c r="G30" s="21">
        <v>26</v>
      </c>
      <c r="H30" s="29"/>
      <c r="I30" s="21"/>
    </row>
    <row r="31" spans="1:17" s="24" customFormat="1" ht="15.75" customHeight="1" x14ac:dyDescent="0.25">
      <c r="A31" s="25"/>
      <c r="B31" s="21">
        <v>5</v>
      </c>
      <c r="C31" s="20" t="s">
        <v>36</v>
      </c>
      <c r="D31" s="21"/>
      <c r="E31" s="21">
        <v>127</v>
      </c>
      <c r="F31" s="18"/>
      <c r="G31" s="21">
        <v>27</v>
      </c>
      <c r="H31" s="20"/>
      <c r="I31" s="21"/>
      <c r="J31" s="18"/>
      <c r="K31" s="18"/>
      <c r="L31" s="22"/>
      <c r="M31" s="22"/>
    </row>
    <row r="32" spans="1:17" s="24" customFormat="1" ht="15.75" customHeight="1" x14ac:dyDescent="0.25">
      <c r="A32" s="27"/>
      <c r="B32" s="21"/>
      <c r="C32" s="28" t="s">
        <v>20</v>
      </c>
      <c r="D32" s="28"/>
      <c r="E32" s="21">
        <f>SUM(D27:E31)</f>
        <v>784</v>
      </c>
      <c r="F32" s="18"/>
      <c r="G32" s="21">
        <v>28</v>
      </c>
      <c r="H32" s="20"/>
      <c r="I32" s="21"/>
      <c r="J32" s="18"/>
      <c r="K32" s="18"/>
      <c r="L32" s="22"/>
      <c r="M32" s="22"/>
    </row>
    <row r="33" spans="1:14" s="24" customFormat="1" ht="15.75" x14ac:dyDescent="0.25">
      <c r="A33" s="17"/>
      <c r="B33" s="135" t="s">
        <v>46</v>
      </c>
      <c r="C33" s="136"/>
      <c r="D33" s="136"/>
      <c r="E33" s="137"/>
      <c r="F33" s="18"/>
      <c r="G33" s="21">
        <v>29</v>
      </c>
      <c r="H33" s="20"/>
      <c r="I33" s="21"/>
      <c r="J33" s="18"/>
      <c r="K33" s="18"/>
      <c r="L33" s="22"/>
      <c r="M33" s="22"/>
    </row>
    <row r="34" spans="1:14" s="24" customFormat="1" ht="15.75" x14ac:dyDescent="0.25">
      <c r="A34" s="25"/>
      <c r="B34" s="21">
        <v>1</v>
      </c>
      <c r="C34" s="20" t="s">
        <v>17</v>
      </c>
      <c r="D34" s="21">
        <v>-10</v>
      </c>
      <c r="E34" s="21">
        <v>174</v>
      </c>
      <c r="F34" s="18"/>
      <c r="G34" s="21">
        <v>30</v>
      </c>
      <c r="H34" s="20"/>
      <c r="I34" s="21"/>
      <c r="J34" s="18"/>
      <c r="K34" s="18"/>
      <c r="L34" s="22"/>
      <c r="M34" s="22"/>
    </row>
    <row r="35" spans="1:14" s="24" customFormat="1" ht="15.75" x14ac:dyDescent="0.25">
      <c r="A35" s="25"/>
      <c r="B35" s="21">
        <v>2</v>
      </c>
      <c r="C35" s="20" t="s">
        <v>19</v>
      </c>
      <c r="D35" s="21"/>
      <c r="E35" s="21">
        <v>169</v>
      </c>
      <c r="F35" s="18"/>
      <c r="G35" s="21">
        <v>31</v>
      </c>
      <c r="H35" s="20"/>
      <c r="I35" s="21"/>
      <c r="J35" s="18"/>
      <c r="K35" s="18"/>
      <c r="L35" s="18"/>
      <c r="M35" s="18"/>
      <c r="N35" s="23"/>
    </row>
    <row r="36" spans="1:14" s="24" customFormat="1" ht="15.75" x14ac:dyDescent="0.25">
      <c r="A36" s="25"/>
      <c r="B36" s="21">
        <v>3</v>
      </c>
      <c r="C36" s="20" t="s">
        <v>47</v>
      </c>
      <c r="D36" s="21">
        <v>-15</v>
      </c>
      <c r="E36" s="21">
        <v>159</v>
      </c>
      <c r="F36" s="18"/>
      <c r="G36" s="21">
        <v>32</v>
      </c>
      <c r="H36" s="20"/>
      <c r="I36" s="21"/>
      <c r="J36" s="18"/>
      <c r="K36" s="18"/>
      <c r="L36" s="18"/>
      <c r="M36" s="18"/>
      <c r="N36" s="23"/>
    </row>
    <row r="37" spans="1:14" s="24" customFormat="1" ht="15.75" x14ac:dyDescent="0.25">
      <c r="A37" s="25"/>
      <c r="B37" s="21">
        <v>4</v>
      </c>
      <c r="C37" s="20" t="s">
        <v>25</v>
      </c>
      <c r="E37" s="21">
        <v>161</v>
      </c>
      <c r="F37" s="18"/>
      <c r="G37" s="21">
        <v>33</v>
      </c>
      <c r="H37" s="20"/>
      <c r="I37" s="21"/>
      <c r="J37" s="18"/>
      <c r="K37" s="18"/>
      <c r="L37" s="18"/>
      <c r="M37" s="18"/>
      <c r="N37" s="23"/>
    </row>
    <row r="38" spans="1:14" s="24" customFormat="1" ht="15.75" x14ac:dyDescent="0.25">
      <c r="A38" s="25"/>
      <c r="B38" s="21">
        <v>5</v>
      </c>
      <c r="C38" s="29" t="s">
        <v>49</v>
      </c>
      <c r="D38" s="21">
        <v>5</v>
      </c>
      <c r="E38" s="21">
        <v>115</v>
      </c>
      <c r="F38" s="18"/>
      <c r="G38" s="21">
        <v>34</v>
      </c>
      <c r="H38" s="29"/>
      <c r="I38" s="21"/>
      <c r="J38" s="18"/>
      <c r="K38" s="18"/>
      <c r="L38" s="18"/>
      <c r="M38" s="18"/>
      <c r="N38" s="23"/>
    </row>
    <row r="39" spans="1:14" s="24" customFormat="1" ht="15.75" x14ac:dyDescent="0.25">
      <c r="A39" s="27"/>
      <c r="B39" s="21"/>
      <c r="C39" s="28" t="s">
        <v>20</v>
      </c>
      <c r="D39" s="28"/>
      <c r="E39" s="21">
        <f>SUM(D34:E38)</f>
        <v>758</v>
      </c>
      <c r="F39" s="18"/>
      <c r="G39" s="25"/>
      <c r="H39" s="33"/>
      <c r="I39" s="34"/>
      <c r="J39" s="18"/>
      <c r="K39" s="18"/>
      <c r="L39" s="18"/>
      <c r="M39" s="18"/>
      <c r="N39" s="23"/>
    </row>
    <row r="40" spans="1:14" s="24" customFormat="1" ht="15.75" x14ac:dyDescent="0.25">
      <c r="A40" s="30"/>
      <c r="B40" s="136" t="s">
        <v>50</v>
      </c>
      <c r="C40" s="136"/>
      <c r="D40" s="136"/>
      <c r="E40" s="137"/>
      <c r="F40" s="18"/>
      <c r="G40" s="30"/>
      <c r="H40" s="32"/>
      <c r="I40" s="30"/>
      <c r="J40" s="18"/>
      <c r="K40" s="18"/>
      <c r="L40" s="18"/>
      <c r="M40" s="18"/>
      <c r="N40" s="23"/>
    </row>
    <row r="41" spans="1:14" s="24" customFormat="1" ht="15.75" x14ac:dyDescent="0.25">
      <c r="A41" s="30"/>
      <c r="B41" s="21">
        <v>1</v>
      </c>
      <c r="C41" s="29" t="s">
        <v>42</v>
      </c>
      <c r="D41" s="21"/>
      <c r="E41" s="21">
        <v>102</v>
      </c>
      <c r="F41" s="18"/>
      <c r="G41" s="35" t="s">
        <v>7</v>
      </c>
      <c r="H41" s="35" t="s">
        <v>8</v>
      </c>
      <c r="I41" s="35" t="s">
        <v>6</v>
      </c>
      <c r="J41" s="18"/>
      <c r="K41" s="18"/>
      <c r="L41" s="18"/>
      <c r="M41" s="18"/>
      <c r="N41" s="23"/>
    </row>
    <row r="42" spans="1:14" s="24" customFormat="1" ht="15.75" x14ac:dyDescent="0.25">
      <c r="A42" s="30"/>
      <c r="B42" s="21">
        <v>2</v>
      </c>
      <c r="C42" s="20" t="s">
        <v>41</v>
      </c>
      <c r="D42" s="21"/>
      <c r="E42" s="21">
        <v>105</v>
      </c>
      <c r="F42" s="18"/>
      <c r="G42" s="19">
        <v>1</v>
      </c>
      <c r="H42" s="29" t="s">
        <v>24</v>
      </c>
      <c r="I42" s="21">
        <v>155</v>
      </c>
      <c r="J42" s="18"/>
      <c r="K42" s="18"/>
      <c r="L42" s="18"/>
      <c r="M42" s="18"/>
      <c r="N42" s="23"/>
    </row>
    <row r="43" spans="1:14" s="24" customFormat="1" ht="15.75" x14ac:dyDescent="0.25">
      <c r="A43" s="30"/>
      <c r="B43" s="21">
        <v>3</v>
      </c>
      <c r="C43" s="38" t="s">
        <v>48</v>
      </c>
      <c r="D43" s="21">
        <v>5</v>
      </c>
      <c r="E43" s="21">
        <v>152</v>
      </c>
      <c r="F43" s="18"/>
      <c r="G43" s="19">
        <v>2</v>
      </c>
      <c r="H43" s="36" t="s">
        <v>48</v>
      </c>
      <c r="I43" s="21">
        <v>152</v>
      </c>
      <c r="J43" s="18"/>
      <c r="K43" s="18"/>
      <c r="L43" s="18"/>
      <c r="M43" s="18"/>
      <c r="N43" s="23"/>
    </row>
    <row r="44" spans="1:14" s="24" customFormat="1" ht="15.75" x14ac:dyDescent="0.25">
      <c r="A44" s="30"/>
      <c r="B44" s="21">
        <v>4</v>
      </c>
      <c r="C44" s="29" t="s">
        <v>29</v>
      </c>
      <c r="D44" s="21"/>
      <c r="E44" s="21">
        <v>155</v>
      </c>
      <c r="F44" s="18"/>
      <c r="G44" s="19">
        <v>3</v>
      </c>
      <c r="H44" s="29" t="s">
        <v>30</v>
      </c>
      <c r="I44" s="21">
        <v>126</v>
      </c>
      <c r="J44" s="18"/>
      <c r="K44" s="18"/>
      <c r="L44" s="18"/>
      <c r="M44" s="18"/>
      <c r="N44" s="23"/>
    </row>
    <row r="45" spans="1:14" s="24" customFormat="1" ht="15.75" x14ac:dyDescent="0.25">
      <c r="A45" s="30"/>
      <c r="B45" s="21">
        <v>5</v>
      </c>
      <c r="C45" s="20" t="s">
        <v>27</v>
      </c>
      <c r="D45" s="21">
        <v>-10</v>
      </c>
      <c r="E45" s="21">
        <v>161</v>
      </c>
      <c r="F45" s="18"/>
      <c r="G45" s="21">
        <v>4</v>
      </c>
      <c r="H45" s="29" t="s">
        <v>49</v>
      </c>
      <c r="I45" s="21">
        <v>115</v>
      </c>
      <c r="J45" s="18"/>
      <c r="K45" s="18"/>
      <c r="L45" s="18"/>
      <c r="M45" s="18"/>
      <c r="N45" s="23"/>
    </row>
    <row r="46" spans="1:14" s="24" customFormat="1" ht="15.75" x14ac:dyDescent="0.25">
      <c r="A46" s="30"/>
      <c r="B46" s="21"/>
      <c r="C46" s="28" t="s">
        <v>20</v>
      </c>
      <c r="D46" s="28"/>
      <c r="E46" s="19">
        <f>SUM(D41:E45)</f>
        <v>670</v>
      </c>
      <c r="F46" s="18"/>
      <c r="G46" s="21">
        <v>5</v>
      </c>
      <c r="H46" s="29" t="s">
        <v>28</v>
      </c>
      <c r="I46" s="21">
        <v>106</v>
      </c>
      <c r="J46" s="18"/>
      <c r="K46" s="18"/>
      <c r="L46" s="18"/>
      <c r="M46" s="18"/>
      <c r="N46" s="23"/>
    </row>
    <row r="47" spans="1:14" s="24" customFormat="1" ht="15.75" x14ac:dyDescent="0.25">
      <c r="A47" s="30"/>
      <c r="B47" s="136"/>
      <c r="C47" s="136"/>
      <c r="D47" s="136"/>
      <c r="E47" s="137"/>
      <c r="F47" s="18"/>
      <c r="G47" s="21">
        <v>6</v>
      </c>
      <c r="H47" s="29" t="s">
        <v>39</v>
      </c>
      <c r="I47" s="21">
        <v>97</v>
      </c>
      <c r="J47" s="18"/>
      <c r="K47" s="18"/>
      <c r="L47" s="18"/>
      <c r="M47" s="18"/>
      <c r="N47" s="23"/>
    </row>
    <row r="48" spans="1:14" ht="15.75" x14ac:dyDescent="0.25">
      <c r="A48" s="11"/>
      <c r="B48" s="21"/>
      <c r="C48" s="20"/>
      <c r="D48" s="21"/>
      <c r="E48" s="21"/>
      <c r="F48" s="11">
        <v>6</v>
      </c>
      <c r="G48" s="21">
        <v>7</v>
      </c>
      <c r="H48" s="29" t="s">
        <v>26</v>
      </c>
      <c r="I48" s="21">
        <v>89</v>
      </c>
      <c r="J48" s="11"/>
      <c r="K48" s="10"/>
      <c r="L48" s="11"/>
      <c r="M48" s="11"/>
    </row>
    <row r="49" spans="1:13" ht="15.75" x14ac:dyDescent="0.25">
      <c r="A49" s="11"/>
      <c r="B49" s="21"/>
      <c r="C49" s="29"/>
      <c r="D49" s="21"/>
      <c r="E49" s="21"/>
      <c r="F49" s="11"/>
      <c r="G49" s="21">
        <v>8</v>
      </c>
      <c r="H49" s="37"/>
      <c r="I49" s="21"/>
      <c r="J49" s="11"/>
      <c r="K49" s="10"/>
      <c r="L49" s="11"/>
      <c r="M49" s="11"/>
    </row>
    <row r="50" spans="1:13" ht="15.75" x14ac:dyDescent="0.25">
      <c r="A50" s="11"/>
      <c r="B50" s="21"/>
      <c r="C50" s="29"/>
      <c r="D50" s="21"/>
      <c r="E50" s="21"/>
      <c r="F50" s="11"/>
      <c r="G50" s="21">
        <v>9</v>
      </c>
      <c r="H50" s="37"/>
      <c r="I50" s="21"/>
      <c r="J50" s="11"/>
      <c r="K50" s="10"/>
      <c r="L50" s="11"/>
      <c r="M50" s="11"/>
    </row>
    <row r="51" spans="1:13" ht="15.75" x14ac:dyDescent="0.25">
      <c r="A51" s="11"/>
      <c r="B51" s="21"/>
      <c r="C51" s="29"/>
      <c r="D51" s="21"/>
      <c r="E51" s="21"/>
      <c r="F51" s="11"/>
      <c r="G51" s="21">
        <v>10</v>
      </c>
      <c r="H51" s="37"/>
      <c r="I51" s="21"/>
      <c r="J51" s="11"/>
      <c r="K51" s="10"/>
      <c r="L51" s="11"/>
      <c r="M51" s="11"/>
    </row>
    <row r="52" spans="1:13" ht="15.75" x14ac:dyDescent="0.25">
      <c r="A52" s="11"/>
      <c r="B52" s="21"/>
      <c r="C52" s="29"/>
      <c r="D52" s="21"/>
      <c r="E52" s="21"/>
      <c r="F52" s="11"/>
      <c r="G52" s="21">
        <v>11</v>
      </c>
      <c r="H52" s="29"/>
      <c r="I52" s="21"/>
      <c r="J52" s="11"/>
      <c r="K52" s="10"/>
      <c r="L52" s="11"/>
      <c r="M52" s="11"/>
    </row>
    <row r="53" spans="1:13" ht="15.75" x14ac:dyDescent="0.25">
      <c r="A53" s="11"/>
      <c r="B53" s="21"/>
      <c r="C53" s="28" t="s">
        <v>20</v>
      </c>
      <c r="D53" s="28"/>
      <c r="E53" s="21">
        <f>SUM(D48:E52)</f>
        <v>0</v>
      </c>
      <c r="F53" s="11"/>
      <c r="G53" s="21">
        <v>12</v>
      </c>
      <c r="H53" s="29"/>
      <c r="I53" s="21"/>
      <c r="J53" s="11"/>
      <c r="K53" s="10"/>
      <c r="L53" s="11"/>
      <c r="M53" s="11"/>
    </row>
    <row r="54" spans="1:13" ht="15.75" x14ac:dyDescent="0.25">
      <c r="A54" s="11"/>
      <c r="B54" s="135"/>
      <c r="C54" s="136"/>
      <c r="D54" s="136"/>
      <c r="E54" s="137"/>
      <c r="F54" s="11"/>
      <c r="G54" s="21">
        <v>13</v>
      </c>
      <c r="H54" s="29"/>
      <c r="I54" s="21"/>
      <c r="K54" s="10"/>
      <c r="L54" s="11"/>
      <c r="M54" s="11"/>
    </row>
    <row r="55" spans="1:13" ht="15.75" x14ac:dyDescent="0.25">
      <c r="A55" s="11"/>
      <c r="B55" s="21"/>
      <c r="C55" s="20"/>
      <c r="D55" s="21"/>
      <c r="E55" s="21"/>
      <c r="F55" s="11">
        <v>4</v>
      </c>
      <c r="G55" s="21">
        <v>14</v>
      </c>
      <c r="H55" s="29"/>
      <c r="I55" s="21"/>
      <c r="K55" s="10"/>
      <c r="L55" s="11"/>
      <c r="M55" s="11"/>
    </row>
    <row r="56" spans="1:13" ht="15.75" x14ac:dyDescent="0.25">
      <c r="A56" s="11"/>
      <c r="B56" s="21"/>
      <c r="C56" s="20"/>
      <c r="D56" s="21"/>
      <c r="E56" s="21"/>
      <c r="F56" s="11"/>
      <c r="G56" s="25"/>
      <c r="K56" s="10"/>
      <c r="L56" s="11"/>
      <c r="M56" s="11"/>
    </row>
    <row r="57" spans="1:13" ht="15.75" x14ac:dyDescent="0.25">
      <c r="A57" s="11"/>
      <c r="B57" s="21"/>
      <c r="C57" s="29"/>
      <c r="D57" s="21"/>
      <c r="E57" s="21"/>
      <c r="F57" s="11"/>
      <c r="G57" s="134" t="s">
        <v>55</v>
      </c>
      <c r="H57" s="134"/>
      <c r="I57" s="134"/>
      <c r="K57" s="10"/>
      <c r="L57" s="11"/>
      <c r="M57" s="11"/>
    </row>
    <row r="58" spans="1:13" ht="15.75" x14ac:dyDescent="0.25">
      <c r="A58" s="11"/>
      <c r="B58" s="21"/>
      <c r="C58" s="20"/>
      <c r="D58" s="21"/>
      <c r="E58" s="21"/>
      <c r="F58" s="11"/>
      <c r="G58" s="35" t="s">
        <v>51</v>
      </c>
      <c r="H58" s="35" t="s">
        <v>4</v>
      </c>
      <c r="I58" s="35" t="s">
        <v>52</v>
      </c>
      <c r="K58" s="10"/>
      <c r="L58" s="11"/>
      <c r="M58" s="11"/>
    </row>
    <row r="59" spans="1:13" ht="15.75" x14ac:dyDescent="0.25">
      <c r="A59" s="11"/>
      <c r="B59" s="21"/>
      <c r="C59" s="20"/>
      <c r="D59" s="21"/>
      <c r="E59" s="21"/>
      <c r="F59" s="11"/>
      <c r="G59" s="39">
        <v>1</v>
      </c>
      <c r="H59" s="40" t="s">
        <v>35</v>
      </c>
      <c r="I59" s="41">
        <v>884</v>
      </c>
      <c r="K59" s="10"/>
      <c r="L59" s="11"/>
      <c r="M59" s="11"/>
    </row>
    <row r="60" spans="1:13" ht="15.75" x14ac:dyDescent="0.25">
      <c r="A60" s="11"/>
      <c r="B60" s="21"/>
      <c r="C60" s="28" t="s">
        <v>20</v>
      </c>
      <c r="D60" s="28"/>
      <c r="E60" s="21">
        <f>SUM(D55:E59)</f>
        <v>0</v>
      </c>
      <c r="F60" s="11"/>
      <c r="G60" s="39">
        <v>2</v>
      </c>
      <c r="H60" s="42" t="s">
        <v>45</v>
      </c>
      <c r="I60" s="43">
        <v>784</v>
      </c>
      <c r="K60" s="10"/>
      <c r="L60" s="11"/>
      <c r="M60" s="11"/>
    </row>
    <row r="61" spans="1:13" ht="15.75" x14ac:dyDescent="0.25">
      <c r="A61" s="11"/>
      <c r="B61" s="135"/>
      <c r="C61" s="136"/>
      <c r="D61" s="136"/>
      <c r="E61" s="137"/>
      <c r="F61" s="11"/>
      <c r="G61" s="39">
        <v>3</v>
      </c>
      <c r="H61" s="40" t="s">
        <v>53</v>
      </c>
      <c r="I61" s="41">
        <v>758</v>
      </c>
      <c r="K61" s="10"/>
      <c r="L61" s="11"/>
      <c r="M61" s="11"/>
    </row>
    <row r="62" spans="1:13" ht="15.75" x14ac:dyDescent="0.25">
      <c r="A62" s="11"/>
      <c r="B62" s="21"/>
      <c r="C62" s="20"/>
      <c r="D62" s="21"/>
      <c r="E62" s="21"/>
      <c r="F62" s="11"/>
      <c r="G62" s="21">
        <v>4</v>
      </c>
      <c r="H62" s="42" t="s">
        <v>54</v>
      </c>
      <c r="I62" s="43">
        <v>670</v>
      </c>
      <c r="K62" s="10"/>
      <c r="L62" s="11"/>
      <c r="M62" s="11"/>
    </row>
    <row r="63" spans="1:13" ht="15.75" x14ac:dyDescent="0.25">
      <c r="A63" s="11"/>
      <c r="B63" s="21"/>
      <c r="C63" s="20"/>
      <c r="D63" s="21"/>
      <c r="E63" s="21"/>
      <c r="F63" s="11"/>
      <c r="G63" s="21">
        <v>5</v>
      </c>
      <c r="H63" s="40" t="s">
        <v>22</v>
      </c>
      <c r="I63" s="19">
        <v>616</v>
      </c>
      <c r="K63" s="10"/>
      <c r="L63" s="11"/>
      <c r="M63" s="11"/>
    </row>
    <row r="64" spans="1:13" ht="15.75" x14ac:dyDescent="0.25">
      <c r="A64" s="11"/>
      <c r="B64" s="21"/>
      <c r="C64" s="29"/>
      <c r="D64" s="21"/>
      <c r="E64" s="21"/>
      <c r="F64" s="11"/>
      <c r="G64" s="21">
        <v>6</v>
      </c>
      <c r="H64" s="44" t="s">
        <v>44</v>
      </c>
      <c r="I64" s="43">
        <v>571</v>
      </c>
      <c r="K64" s="10"/>
      <c r="L64" s="11"/>
      <c r="M64" s="11"/>
    </row>
    <row r="65" spans="1:13" ht="15.75" x14ac:dyDescent="0.25">
      <c r="A65" s="11"/>
      <c r="B65" s="21"/>
      <c r="C65" s="29"/>
      <c r="D65" s="21"/>
      <c r="E65" s="21"/>
      <c r="F65" s="11"/>
      <c r="G65" s="21">
        <v>7</v>
      </c>
      <c r="H65" s="45"/>
      <c r="I65" s="21"/>
      <c r="J65" s="11"/>
      <c r="L65" s="3"/>
      <c r="M65" s="3"/>
    </row>
    <row r="66" spans="1:13" ht="15.75" x14ac:dyDescent="0.25">
      <c r="A66" s="11"/>
      <c r="B66" s="21"/>
      <c r="C66" s="29"/>
      <c r="D66" s="21"/>
      <c r="E66" s="21"/>
      <c r="F66" s="11"/>
      <c r="G66" s="21">
        <v>8</v>
      </c>
      <c r="H66" s="45"/>
      <c r="I66" s="43"/>
      <c r="J66" s="10"/>
      <c r="K66" s="11"/>
      <c r="L66" s="11"/>
      <c r="M66" s="3"/>
    </row>
    <row r="67" spans="1:13" ht="15.75" x14ac:dyDescent="0.25">
      <c r="A67" s="11"/>
      <c r="B67" s="21"/>
      <c r="C67" s="28" t="s">
        <v>20</v>
      </c>
      <c r="D67" s="28"/>
      <c r="E67" s="21">
        <f>SUM(D62:E66)</f>
        <v>0</v>
      </c>
      <c r="F67" s="11"/>
      <c r="G67" s="21"/>
      <c r="H67" s="45"/>
      <c r="I67" s="43"/>
      <c r="J67" s="10"/>
      <c r="K67" s="11"/>
      <c r="L67" s="11"/>
      <c r="M67" s="3"/>
    </row>
    <row r="68" spans="1:13" ht="15.75" x14ac:dyDescent="0.25">
      <c r="A68" s="11"/>
      <c r="F68" s="11"/>
      <c r="G68" s="21"/>
      <c r="H68" s="46"/>
      <c r="I68" s="21"/>
      <c r="J68" s="10"/>
      <c r="K68" s="11"/>
      <c r="L68" s="11"/>
      <c r="M68" s="3"/>
    </row>
    <row r="69" spans="1:13" x14ac:dyDescent="0.25">
      <c r="J69" s="3"/>
      <c r="K69" s="34"/>
      <c r="M69" s="3"/>
    </row>
    <row r="70" spans="1:13" x14ac:dyDescent="0.25">
      <c r="J70" s="3"/>
      <c r="K70" s="34"/>
      <c r="M70" s="3"/>
    </row>
    <row r="71" spans="1:13" x14ac:dyDescent="0.25">
      <c r="J71" s="11"/>
    </row>
    <row r="72" spans="1:13" x14ac:dyDescent="0.25">
      <c r="J72" s="11"/>
    </row>
    <row r="73" spans="1:13" x14ac:dyDescent="0.25">
      <c r="J73" s="11"/>
    </row>
    <row r="74" spans="1:13" x14ac:dyDescent="0.25">
      <c r="J74" s="11"/>
    </row>
    <row r="75" spans="1:13" x14ac:dyDescent="0.25">
      <c r="J75" s="11"/>
    </row>
    <row r="76" spans="1:13" x14ac:dyDescent="0.25">
      <c r="J76" s="11"/>
    </row>
    <row r="77" spans="1:13" x14ac:dyDescent="0.25">
      <c r="J77" s="11"/>
    </row>
    <row r="78" spans="1:13" x14ac:dyDescent="0.25">
      <c r="J78" s="11"/>
    </row>
  </sheetData>
  <mergeCells count="12">
    <mergeCell ref="B61:E61"/>
    <mergeCell ref="B26:E26"/>
    <mergeCell ref="B33:E33"/>
    <mergeCell ref="B40:E40"/>
    <mergeCell ref="B47:E47"/>
    <mergeCell ref="G57:I57"/>
    <mergeCell ref="B54:E54"/>
    <mergeCell ref="A1:I1"/>
    <mergeCell ref="A2:I2"/>
    <mergeCell ref="B5:E5"/>
    <mergeCell ref="B12:E12"/>
    <mergeCell ref="B19:E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8"/>
  <sheetViews>
    <sheetView tabSelected="1" topLeftCell="A28" zoomScale="80" zoomScaleNormal="80" workbookViewId="0">
      <selection activeCell="J44" sqref="J44"/>
    </sheetView>
  </sheetViews>
  <sheetFormatPr defaultColWidth="8.7109375" defaultRowHeight="15" x14ac:dyDescent="0.25"/>
  <cols>
    <col min="1" max="1" width="5.28515625" style="34" customWidth="1"/>
    <col min="2" max="2" width="25.85546875" style="34" bestFit="1" customWidth="1"/>
    <col min="3" max="3" width="7.140625" style="34" customWidth="1"/>
    <col min="4" max="11" width="6.5703125" style="34" customWidth="1"/>
    <col min="12" max="12" width="6.28515625" style="34" customWidth="1"/>
    <col min="13" max="13" width="7.28515625" style="34" customWidth="1"/>
    <col min="14" max="17" width="6.140625" style="34" customWidth="1"/>
    <col min="18" max="18" width="4.42578125" style="34" customWidth="1"/>
    <col min="19" max="19" width="6" style="3" customWidth="1"/>
    <col min="20" max="20" width="7" style="3" customWidth="1"/>
    <col min="21" max="21" width="8.5703125" style="48" customWidth="1"/>
    <col min="22" max="22" width="7.5703125" style="3" customWidth="1"/>
    <col min="23" max="23" width="7.7109375" style="3" customWidth="1"/>
    <col min="24" max="24" width="8.7109375" style="3"/>
    <col min="25" max="25" width="22.5703125" style="3" customWidth="1"/>
    <col min="26" max="16384" width="8.7109375" style="3"/>
  </cols>
  <sheetData>
    <row r="1" spans="1:30" ht="19.5" customHeight="1" x14ac:dyDescent="0.35">
      <c r="A1" s="140" t="s">
        <v>56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47"/>
      <c r="P1" s="47"/>
      <c r="X1" s="34"/>
      <c r="Y1" s="34"/>
      <c r="Z1" s="34"/>
      <c r="AA1" s="34"/>
      <c r="AB1" s="34"/>
      <c r="AC1" s="34"/>
      <c r="AD1" s="34"/>
    </row>
    <row r="2" spans="1:30" ht="19.5" customHeight="1" thickBot="1" x14ac:dyDescent="0.4">
      <c r="A2" s="49"/>
      <c r="B2" s="50" t="s">
        <v>57</v>
      </c>
      <c r="C2" s="50"/>
      <c r="D2" s="50"/>
      <c r="E2" s="50"/>
      <c r="F2" s="50"/>
      <c r="G2" s="50"/>
      <c r="H2" s="50"/>
      <c r="I2" s="50"/>
      <c r="J2" s="50"/>
      <c r="K2" s="50"/>
      <c r="N2" s="51"/>
      <c r="O2" s="47"/>
      <c r="P2" s="47"/>
      <c r="X2" s="34"/>
      <c r="Y2" s="34"/>
      <c r="Z2" s="34"/>
      <c r="AA2" s="34"/>
      <c r="AB2" s="34"/>
      <c r="AC2" s="34"/>
      <c r="AD2" s="34"/>
    </row>
    <row r="3" spans="1:30" ht="19.5" customHeight="1" x14ac:dyDescent="0.35">
      <c r="A3" s="141" t="s">
        <v>7</v>
      </c>
      <c r="B3" s="143" t="s">
        <v>58</v>
      </c>
      <c r="C3" s="145" t="s">
        <v>59</v>
      </c>
      <c r="D3" s="146"/>
      <c r="E3" s="146"/>
      <c r="F3" s="146"/>
      <c r="G3" s="146"/>
      <c r="H3" s="146"/>
      <c r="I3" s="146"/>
      <c r="J3" s="146"/>
      <c r="K3" s="146"/>
      <c r="L3" s="147"/>
      <c r="M3" s="52"/>
      <c r="O3" s="47"/>
      <c r="P3" s="47"/>
      <c r="X3" s="34"/>
      <c r="Y3" s="34"/>
      <c r="Z3" s="34"/>
      <c r="AA3" s="34"/>
      <c r="AB3" s="34"/>
      <c r="AC3" s="34"/>
      <c r="AD3" s="34"/>
    </row>
    <row r="4" spans="1:30" ht="19.5" customHeight="1" x14ac:dyDescent="0.35">
      <c r="A4" s="142"/>
      <c r="B4" s="144"/>
      <c r="C4" s="53">
        <v>1</v>
      </c>
      <c r="D4" s="53">
        <v>2</v>
      </c>
      <c r="E4" s="53">
        <v>3</v>
      </c>
      <c r="F4" s="53">
        <v>4</v>
      </c>
      <c r="G4" s="53">
        <v>5</v>
      </c>
      <c r="H4" s="53">
        <v>6</v>
      </c>
      <c r="I4" s="53">
        <v>7</v>
      </c>
      <c r="J4" s="53">
        <v>8</v>
      </c>
      <c r="K4" s="53">
        <v>9</v>
      </c>
      <c r="L4" s="53">
        <v>10</v>
      </c>
      <c r="M4" s="54" t="s">
        <v>60</v>
      </c>
      <c r="O4" s="47"/>
      <c r="P4" s="47"/>
      <c r="X4" s="34"/>
      <c r="Y4" s="34"/>
      <c r="Z4" s="34"/>
      <c r="AA4" s="34"/>
      <c r="AB4" s="34"/>
      <c r="AC4" s="34"/>
      <c r="AD4" s="34"/>
    </row>
    <row r="5" spans="1:30" ht="19.5" customHeight="1" x14ac:dyDescent="0.35">
      <c r="A5" s="55">
        <v>1</v>
      </c>
      <c r="B5" s="56" t="s">
        <v>35</v>
      </c>
      <c r="C5" s="57">
        <v>80</v>
      </c>
      <c r="D5" s="57">
        <v>70</v>
      </c>
      <c r="E5" s="57">
        <v>90</v>
      </c>
      <c r="F5" s="57">
        <v>100</v>
      </c>
      <c r="G5" s="57">
        <v>100</v>
      </c>
      <c r="H5" s="57">
        <v>100</v>
      </c>
      <c r="I5" s="57">
        <v>80</v>
      </c>
      <c r="J5" s="57">
        <v>80</v>
      </c>
      <c r="K5" s="58">
        <v>90</v>
      </c>
      <c r="L5" s="59">
        <v>100</v>
      </c>
      <c r="M5" s="60">
        <f t="shared" ref="M5:M14" si="0">SUM(C5:L5)</f>
        <v>890</v>
      </c>
      <c r="O5" s="47"/>
      <c r="P5" s="47"/>
      <c r="R5" s="3"/>
      <c r="S5" s="48"/>
      <c r="X5" s="34"/>
      <c r="Y5" s="34"/>
      <c r="Z5" s="34"/>
      <c r="AA5" s="34"/>
      <c r="AB5" s="34"/>
      <c r="AC5" s="34"/>
      <c r="AD5" s="34"/>
    </row>
    <row r="6" spans="1:30" ht="19.5" customHeight="1" x14ac:dyDescent="0.35">
      <c r="A6" s="55">
        <v>2</v>
      </c>
      <c r="B6" s="61" t="s">
        <v>61</v>
      </c>
      <c r="C6" s="62">
        <v>45</v>
      </c>
      <c r="D6" s="62">
        <v>80</v>
      </c>
      <c r="E6" s="62">
        <v>100</v>
      </c>
      <c r="F6" s="62">
        <v>90</v>
      </c>
      <c r="G6" s="62">
        <v>50</v>
      </c>
      <c r="H6" s="62">
        <v>70</v>
      </c>
      <c r="I6" s="62">
        <v>70</v>
      </c>
      <c r="J6" s="62">
        <v>100</v>
      </c>
      <c r="K6" s="58">
        <v>100</v>
      </c>
      <c r="L6" s="59">
        <v>80</v>
      </c>
      <c r="M6" s="60">
        <f t="shared" si="0"/>
        <v>785</v>
      </c>
      <c r="O6" s="47"/>
      <c r="P6" s="47"/>
      <c r="R6" s="3"/>
      <c r="S6" s="48"/>
      <c r="X6" s="34"/>
      <c r="Y6" s="34"/>
      <c r="Z6" s="34"/>
      <c r="AA6" s="34"/>
      <c r="AB6" s="34"/>
      <c r="AC6" s="34"/>
      <c r="AD6" s="34"/>
    </row>
    <row r="7" spans="1:30" ht="19.5" customHeight="1" x14ac:dyDescent="0.35">
      <c r="A7" s="55">
        <v>3</v>
      </c>
      <c r="B7" s="61" t="s">
        <v>22</v>
      </c>
      <c r="C7" s="62">
        <v>100</v>
      </c>
      <c r="D7" s="62">
        <v>60</v>
      </c>
      <c r="E7" s="62">
        <v>80</v>
      </c>
      <c r="F7" s="62">
        <v>70</v>
      </c>
      <c r="G7" s="62">
        <v>90</v>
      </c>
      <c r="H7" s="62">
        <v>70</v>
      </c>
      <c r="I7" s="62">
        <v>100</v>
      </c>
      <c r="J7" s="62">
        <v>60</v>
      </c>
      <c r="K7" s="58">
        <v>50</v>
      </c>
      <c r="L7" s="59">
        <v>60</v>
      </c>
      <c r="M7" s="60">
        <f t="shared" si="0"/>
        <v>740</v>
      </c>
      <c r="O7" s="47"/>
      <c r="P7" s="47"/>
      <c r="R7" s="3"/>
      <c r="S7" s="48"/>
      <c r="X7" s="34"/>
      <c r="Y7" s="34"/>
      <c r="Z7" s="34"/>
      <c r="AA7" s="34"/>
      <c r="AB7" s="34"/>
      <c r="AC7" s="34"/>
      <c r="AD7" s="34"/>
    </row>
    <row r="8" spans="1:30" ht="19.5" customHeight="1" x14ac:dyDescent="0.35">
      <c r="A8" s="63">
        <v>4</v>
      </c>
      <c r="B8" s="56" t="s">
        <v>45</v>
      </c>
      <c r="C8" s="57">
        <v>70</v>
      </c>
      <c r="D8" s="57">
        <v>100</v>
      </c>
      <c r="E8" s="57">
        <v>70</v>
      </c>
      <c r="F8" s="57">
        <v>60</v>
      </c>
      <c r="G8" s="57">
        <v>80</v>
      </c>
      <c r="H8" s="57">
        <v>0</v>
      </c>
      <c r="I8" s="57">
        <v>90</v>
      </c>
      <c r="J8" s="57">
        <v>90</v>
      </c>
      <c r="K8" s="64">
        <v>80</v>
      </c>
      <c r="L8" s="65">
        <v>90</v>
      </c>
      <c r="M8" s="66">
        <f t="shared" si="0"/>
        <v>730</v>
      </c>
      <c r="O8" s="47"/>
      <c r="P8" s="47"/>
      <c r="R8" s="3"/>
      <c r="S8" s="48"/>
      <c r="X8" s="34"/>
      <c r="Y8" s="34"/>
      <c r="Z8" s="34"/>
      <c r="AA8" s="34"/>
      <c r="AB8" s="34"/>
      <c r="AC8" s="34"/>
      <c r="AD8" s="34"/>
    </row>
    <row r="9" spans="1:30" ht="19.5" customHeight="1" thickBot="1" x14ac:dyDescent="0.4">
      <c r="A9" s="67">
        <v>5</v>
      </c>
      <c r="B9" s="68" t="s">
        <v>54</v>
      </c>
      <c r="C9" s="69">
        <v>50</v>
      </c>
      <c r="D9" s="69">
        <v>50</v>
      </c>
      <c r="E9" s="69">
        <v>40</v>
      </c>
      <c r="F9" s="69">
        <v>50</v>
      </c>
      <c r="G9" s="69">
        <v>70</v>
      </c>
      <c r="H9" s="69">
        <v>80</v>
      </c>
      <c r="I9" s="69">
        <v>45</v>
      </c>
      <c r="J9" s="69">
        <v>70</v>
      </c>
      <c r="K9" s="70">
        <v>70</v>
      </c>
      <c r="L9" s="71">
        <v>70</v>
      </c>
      <c r="M9" s="72">
        <f t="shared" si="0"/>
        <v>595</v>
      </c>
      <c r="O9" s="47"/>
      <c r="P9" s="47"/>
      <c r="R9" s="3"/>
      <c r="S9" s="48"/>
      <c r="X9" s="34"/>
      <c r="Y9" s="34"/>
      <c r="Z9" s="34"/>
      <c r="AA9" s="34"/>
      <c r="AB9" s="34"/>
      <c r="AC9" s="34"/>
      <c r="AD9" s="34"/>
    </row>
    <row r="10" spans="1:30" ht="19.5" customHeight="1" x14ac:dyDescent="0.35">
      <c r="A10" s="63">
        <v>6</v>
      </c>
      <c r="B10" s="56" t="s">
        <v>62</v>
      </c>
      <c r="C10" s="57">
        <v>90</v>
      </c>
      <c r="D10" s="57">
        <v>90</v>
      </c>
      <c r="E10" s="57">
        <v>60</v>
      </c>
      <c r="F10" s="57">
        <v>80</v>
      </c>
      <c r="G10" s="57">
        <v>45</v>
      </c>
      <c r="H10" s="57">
        <v>90</v>
      </c>
      <c r="I10" s="57">
        <v>0</v>
      </c>
      <c r="J10" s="57">
        <v>0</v>
      </c>
      <c r="K10" s="64">
        <v>0</v>
      </c>
      <c r="L10" s="65">
        <v>0</v>
      </c>
      <c r="M10" s="66">
        <f t="shared" si="0"/>
        <v>455</v>
      </c>
      <c r="O10" s="47"/>
      <c r="P10" s="47"/>
      <c r="R10" s="3"/>
      <c r="S10" s="48"/>
      <c r="X10" s="34"/>
      <c r="Y10" s="34"/>
      <c r="Z10" s="34"/>
      <c r="AA10" s="34"/>
      <c r="AB10" s="34"/>
      <c r="AC10" s="34"/>
      <c r="AD10" s="34"/>
    </row>
    <row r="11" spans="1:30" ht="19.5" customHeight="1" x14ac:dyDescent="0.35">
      <c r="A11" s="55">
        <v>7</v>
      </c>
      <c r="B11" s="61" t="s">
        <v>9</v>
      </c>
      <c r="C11" s="62">
        <v>60</v>
      </c>
      <c r="D11" s="62"/>
      <c r="E11" s="62">
        <v>50</v>
      </c>
      <c r="F11" s="62">
        <v>45</v>
      </c>
      <c r="G11" s="62">
        <v>40</v>
      </c>
      <c r="H11" s="62">
        <v>50</v>
      </c>
      <c r="I11" s="62">
        <v>50</v>
      </c>
      <c r="J11" s="62">
        <v>50</v>
      </c>
      <c r="K11" s="58">
        <v>60</v>
      </c>
      <c r="L11" s="59">
        <v>0</v>
      </c>
      <c r="M11" s="60">
        <f t="shared" si="0"/>
        <v>405</v>
      </c>
      <c r="O11" s="47"/>
      <c r="P11" s="47"/>
      <c r="X11" s="34"/>
      <c r="Y11" s="34"/>
      <c r="Z11" s="34"/>
      <c r="AA11" s="34"/>
      <c r="AB11" s="34"/>
      <c r="AC11" s="34"/>
      <c r="AD11" s="34"/>
    </row>
    <row r="12" spans="1:30" ht="19.5" customHeight="1" x14ac:dyDescent="0.35">
      <c r="A12" s="55">
        <v>8</v>
      </c>
      <c r="B12" s="61" t="s">
        <v>44</v>
      </c>
      <c r="C12" s="62"/>
      <c r="D12" s="62">
        <v>40</v>
      </c>
      <c r="E12" s="62">
        <v>45</v>
      </c>
      <c r="F12" s="62">
        <v>35</v>
      </c>
      <c r="G12" s="62">
        <v>60</v>
      </c>
      <c r="H12" s="62">
        <v>0</v>
      </c>
      <c r="I12" s="62">
        <v>60</v>
      </c>
      <c r="J12" s="62">
        <v>45</v>
      </c>
      <c r="K12" s="58">
        <v>45</v>
      </c>
      <c r="L12" s="59">
        <v>50</v>
      </c>
      <c r="M12" s="60">
        <f t="shared" si="0"/>
        <v>380</v>
      </c>
      <c r="O12" s="47"/>
      <c r="P12" s="47"/>
      <c r="X12" s="34"/>
      <c r="Y12" s="34"/>
      <c r="Z12" s="34"/>
      <c r="AA12" s="34"/>
      <c r="AB12" s="34"/>
      <c r="AC12" s="34"/>
      <c r="AD12" s="34"/>
    </row>
    <row r="13" spans="1:30" ht="19.5" customHeight="1" x14ac:dyDescent="0.35">
      <c r="A13" s="55">
        <v>9</v>
      </c>
      <c r="B13" s="61" t="s">
        <v>63</v>
      </c>
      <c r="C13" s="62">
        <v>40</v>
      </c>
      <c r="D13" s="62">
        <v>45</v>
      </c>
      <c r="E13" s="62">
        <v>35</v>
      </c>
      <c r="F13" s="62">
        <v>40</v>
      </c>
      <c r="G13" s="62">
        <v>35</v>
      </c>
      <c r="H13" s="62">
        <v>60</v>
      </c>
      <c r="I13" s="62">
        <v>40</v>
      </c>
      <c r="J13" s="62">
        <v>40</v>
      </c>
      <c r="K13" s="58">
        <v>0</v>
      </c>
      <c r="L13" s="59">
        <v>0</v>
      </c>
      <c r="M13" s="60">
        <f t="shared" si="0"/>
        <v>335</v>
      </c>
      <c r="O13" s="47"/>
      <c r="P13" s="47"/>
      <c r="X13" s="34"/>
      <c r="Y13" s="34"/>
      <c r="Z13" s="34"/>
      <c r="AA13" s="34"/>
      <c r="AB13" s="34"/>
      <c r="AC13" s="34"/>
      <c r="AD13" s="34"/>
    </row>
    <row r="14" spans="1:30" ht="19.5" customHeight="1" thickBot="1" x14ac:dyDescent="0.4">
      <c r="A14" s="67">
        <v>10</v>
      </c>
      <c r="B14" s="68" t="s">
        <v>64</v>
      </c>
      <c r="C14" s="69">
        <v>35</v>
      </c>
      <c r="D14" s="69"/>
      <c r="E14" s="69">
        <v>30</v>
      </c>
      <c r="F14" s="69">
        <v>30</v>
      </c>
      <c r="G14" s="69">
        <v>30</v>
      </c>
      <c r="H14" s="69">
        <v>0</v>
      </c>
      <c r="I14" s="69">
        <v>0</v>
      </c>
      <c r="J14" s="69">
        <v>0</v>
      </c>
      <c r="K14" s="70">
        <v>0</v>
      </c>
      <c r="L14" s="71">
        <v>0</v>
      </c>
      <c r="M14" s="72">
        <f t="shared" si="0"/>
        <v>125</v>
      </c>
      <c r="O14" s="47"/>
      <c r="P14" s="47"/>
      <c r="X14" s="34"/>
      <c r="Y14" s="34"/>
      <c r="Z14" s="34"/>
      <c r="AA14" s="34"/>
      <c r="AB14" s="34"/>
      <c r="AC14" s="34"/>
      <c r="AD14" s="34"/>
    </row>
    <row r="15" spans="1:30" ht="19.5" customHeight="1" x14ac:dyDescent="0.3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X15" s="34"/>
      <c r="Y15" s="34"/>
      <c r="Z15" s="34"/>
      <c r="AA15" s="34"/>
      <c r="AB15" s="34"/>
      <c r="AC15" s="34"/>
      <c r="AD15" s="34"/>
    </row>
    <row r="16" spans="1:30" ht="13.5" customHeight="1" x14ac:dyDescent="0.25">
      <c r="A16" s="148" t="s">
        <v>65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S16" s="3" t="s">
        <v>66</v>
      </c>
      <c r="X16" s="34"/>
      <c r="Y16" s="34"/>
      <c r="Z16" s="34"/>
      <c r="AA16" s="34"/>
      <c r="AB16" s="34"/>
      <c r="AC16" s="34"/>
      <c r="AD16" s="34"/>
    </row>
    <row r="17" spans="1:28" x14ac:dyDescent="0.25">
      <c r="A17" s="73" t="s">
        <v>7</v>
      </c>
      <c r="B17" s="74" t="s">
        <v>8</v>
      </c>
      <c r="C17" s="74">
        <v>1</v>
      </c>
      <c r="D17" s="74">
        <v>2</v>
      </c>
      <c r="E17" s="74">
        <v>3</v>
      </c>
      <c r="F17" s="74">
        <v>4</v>
      </c>
      <c r="G17" s="74">
        <v>5</v>
      </c>
      <c r="H17" s="74">
        <v>6</v>
      </c>
      <c r="I17" s="74">
        <v>7</v>
      </c>
      <c r="J17" s="74">
        <v>8</v>
      </c>
      <c r="K17" s="74">
        <v>9</v>
      </c>
      <c r="L17" s="73">
        <v>10</v>
      </c>
      <c r="M17" s="74" t="s">
        <v>60</v>
      </c>
      <c r="Q17" s="51"/>
      <c r="S17" s="34" t="s">
        <v>67</v>
      </c>
      <c r="T17" s="34">
        <v>120</v>
      </c>
      <c r="X17" s="24"/>
      <c r="Y17" s="34"/>
      <c r="Z17" s="34"/>
      <c r="AA17" s="34"/>
      <c r="AB17" s="34"/>
    </row>
    <row r="18" spans="1:28" ht="15.75" x14ac:dyDescent="0.25">
      <c r="A18" s="75">
        <v>1</v>
      </c>
      <c r="B18" s="20" t="s">
        <v>21</v>
      </c>
      <c r="C18" s="76">
        <v>115</v>
      </c>
      <c r="D18" s="77"/>
      <c r="E18" s="77">
        <v>105</v>
      </c>
      <c r="F18" s="78"/>
      <c r="G18" s="59">
        <v>120</v>
      </c>
      <c r="H18" s="78"/>
      <c r="I18" s="78"/>
      <c r="J18" s="59">
        <v>110</v>
      </c>
      <c r="K18" s="78"/>
      <c r="L18" s="77">
        <v>90</v>
      </c>
      <c r="M18" s="79">
        <f t="shared" ref="M18:M49" si="1">SUM(C18:L18)</f>
        <v>540</v>
      </c>
      <c r="Q18" s="51"/>
      <c r="S18" s="34" t="s">
        <v>68</v>
      </c>
      <c r="T18" s="34">
        <v>115</v>
      </c>
      <c r="X18" s="24"/>
      <c r="Y18" s="34"/>
      <c r="Z18" s="34"/>
      <c r="AA18" s="34"/>
      <c r="AB18" s="34"/>
    </row>
    <row r="19" spans="1:28" ht="15.75" x14ac:dyDescent="0.25">
      <c r="A19" s="75">
        <v>2</v>
      </c>
      <c r="B19" s="20" t="s">
        <v>13</v>
      </c>
      <c r="C19" s="76">
        <v>90</v>
      </c>
      <c r="D19" s="77"/>
      <c r="E19" s="77">
        <v>80</v>
      </c>
      <c r="F19" s="78"/>
      <c r="G19" s="59">
        <v>105</v>
      </c>
      <c r="H19" s="78"/>
      <c r="I19" s="78"/>
      <c r="J19" s="59">
        <v>90</v>
      </c>
      <c r="K19" s="78"/>
      <c r="L19" s="77">
        <v>110</v>
      </c>
      <c r="M19" s="79">
        <f t="shared" si="1"/>
        <v>475</v>
      </c>
      <c r="Q19" s="51"/>
      <c r="S19" s="34" t="s">
        <v>69</v>
      </c>
      <c r="T19" s="34">
        <v>110</v>
      </c>
    </row>
    <row r="20" spans="1:28" ht="16.5" thickBot="1" x14ac:dyDescent="0.3">
      <c r="A20" s="132">
        <v>3</v>
      </c>
      <c r="B20" s="125" t="s">
        <v>15</v>
      </c>
      <c r="C20" s="126">
        <v>75</v>
      </c>
      <c r="D20" s="128"/>
      <c r="E20" s="128">
        <v>115</v>
      </c>
      <c r="F20" s="133"/>
      <c r="G20" s="71">
        <v>75</v>
      </c>
      <c r="H20" s="133"/>
      <c r="I20" s="133"/>
      <c r="J20" s="71">
        <v>100</v>
      </c>
      <c r="K20" s="133"/>
      <c r="L20" s="128">
        <v>105</v>
      </c>
      <c r="M20" s="129">
        <f t="shared" si="1"/>
        <v>470</v>
      </c>
      <c r="Q20" s="51"/>
      <c r="S20" s="34"/>
      <c r="T20" s="34"/>
    </row>
    <row r="21" spans="1:28" ht="15.75" x14ac:dyDescent="0.25">
      <c r="A21" s="130">
        <v>4</v>
      </c>
      <c r="B21" s="119" t="s">
        <v>36</v>
      </c>
      <c r="C21" s="120">
        <v>95</v>
      </c>
      <c r="D21" s="131"/>
      <c r="E21" s="131">
        <v>90</v>
      </c>
      <c r="F21" s="121"/>
      <c r="G21" s="120">
        <v>80</v>
      </c>
      <c r="H21" s="121"/>
      <c r="I21" s="121"/>
      <c r="J21" s="120">
        <v>85</v>
      </c>
      <c r="K21" s="121"/>
      <c r="L21" s="122">
        <v>50</v>
      </c>
      <c r="M21" s="123">
        <f t="shared" si="1"/>
        <v>400</v>
      </c>
      <c r="Q21" s="51"/>
      <c r="S21" s="34" t="s">
        <v>70</v>
      </c>
      <c r="T21" s="34">
        <v>105</v>
      </c>
    </row>
    <row r="22" spans="1:28" ht="15.75" x14ac:dyDescent="0.25">
      <c r="A22" s="75">
        <v>5</v>
      </c>
      <c r="B22" s="20" t="s">
        <v>27</v>
      </c>
      <c r="C22" s="76">
        <v>100</v>
      </c>
      <c r="D22" s="77"/>
      <c r="E22" s="77"/>
      <c r="F22" s="78"/>
      <c r="G22" s="59">
        <v>115</v>
      </c>
      <c r="H22" s="78"/>
      <c r="I22" s="78"/>
      <c r="J22" s="59">
        <v>95</v>
      </c>
      <c r="K22" s="78"/>
      <c r="L22" s="77">
        <v>75</v>
      </c>
      <c r="M22" s="79">
        <f t="shared" si="1"/>
        <v>385</v>
      </c>
      <c r="Q22" s="51"/>
      <c r="S22" s="34" t="s">
        <v>71</v>
      </c>
      <c r="T22" s="34">
        <v>100</v>
      </c>
    </row>
    <row r="23" spans="1:28" ht="15.75" x14ac:dyDescent="0.25">
      <c r="A23" s="75">
        <v>6</v>
      </c>
      <c r="B23" s="20" t="s">
        <v>72</v>
      </c>
      <c r="C23" s="76">
        <v>120</v>
      </c>
      <c r="D23" s="80"/>
      <c r="E23" s="80">
        <v>120</v>
      </c>
      <c r="F23" s="81"/>
      <c r="G23" s="76">
        <v>95</v>
      </c>
      <c r="H23" s="81"/>
      <c r="I23" s="81"/>
      <c r="J23" s="76"/>
      <c r="K23" s="81"/>
      <c r="L23" s="77"/>
      <c r="M23" s="79">
        <f t="shared" si="1"/>
        <v>335</v>
      </c>
      <c r="S23" s="34" t="s">
        <v>73</v>
      </c>
      <c r="T23" s="34">
        <v>95</v>
      </c>
    </row>
    <row r="24" spans="1:28" ht="15.75" x14ac:dyDescent="0.25">
      <c r="A24" s="75">
        <v>7</v>
      </c>
      <c r="B24" s="20" t="s">
        <v>19</v>
      </c>
      <c r="C24" s="78"/>
      <c r="D24" s="59"/>
      <c r="E24" s="59">
        <v>75</v>
      </c>
      <c r="F24" s="78"/>
      <c r="G24" s="59">
        <v>50</v>
      </c>
      <c r="H24" s="78"/>
      <c r="I24" s="78"/>
      <c r="J24" s="59">
        <v>115</v>
      </c>
      <c r="K24" s="78"/>
      <c r="L24" s="77">
        <v>95</v>
      </c>
      <c r="M24" s="79">
        <f t="shared" si="1"/>
        <v>335</v>
      </c>
      <c r="S24" s="34" t="s">
        <v>74</v>
      </c>
      <c r="T24" s="34">
        <v>90</v>
      </c>
    </row>
    <row r="25" spans="1:28" ht="15.75" x14ac:dyDescent="0.25">
      <c r="A25" s="75">
        <v>8</v>
      </c>
      <c r="B25" s="20" t="s">
        <v>75</v>
      </c>
      <c r="C25" s="76">
        <v>110</v>
      </c>
      <c r="D25" s="80"/>
      <c r="E25" s="80">
        <v>100</v>
      </c>
      <c r="F25" s="81"/>
      <c r="G25" s="76">
        <v>90</v>
      </c>
      <c r="H25" s="81"/>
      <c r="I25" s="81"/>
      <c r="J25" s="76"/>
      <c r="K25" s="81"/>
      <c r="L25" s="77"/>
      <c r="M25" s="79">
        <f t="shared" si="1"/>
        <v>300</v>
      </c>
      <c r="S25" s="34" t="s">
        <v>76</v>
      </c>
      <c r="T25" s="34">
        <v>85</v>
      </c>
    </row>
    <row r="26" spans="1:28" ht="15.75" x14ac:dyDescent="0.25">
      <c r="A26" s="75">
        <v>9</v>
      </c>
      <c r="B26" s="20" t="s">
        <v>77</v>
      </c>
      <c r="C26" s="78"/>
      <c r="D26" s="59"/>
      <c r="E26" s="59"/>
      <c r="F26" s="78"/>
      <c r="G26" s="59">
        <v>45</v>
      </c>
      <c r="H26" s="78"/>
      <c r="I26" s="78"/>
      <c r="J26" s="59">
        <v>120</v>
      </c>
      <c r="K26" s="78"/>
      <c r="L26" s="77">
        <v>100</v>
      </c>
      <c r="M26" s="79">
        <f t="shared" si="1"/>
        <v>265</v>
      </c>
      <c r="S26" s="34" t="s">
        <v>78</v>
      </c>
      <c r="T26" s="34">
        <v>80</v>
      </c>
    </row>
    <row r="27" spans="1:28" ht="15.75" x14ac:dyDescent="0.25">
      <c r="A27" s="75">
        <v>10</v>
      </c>
      <c r="B27" s="82" t="s">
        <v>25</v>
      </c>
      <c r="C27" s="78"/>
      <c r="D27" s="77"/>
      <c r="E27" s="77">
        <v>110</v>
      </c>
      <c r="F27" s="78"/>
      <c r="G27" s="59">
        <v>8</v>
      </c>
      <c r="H27" s="78"/>
      <c r="I27" s="78"/>
      <c r="J27" s="59">
        <v>50</v>
      </c>
      <c r="K27" s="78"/>
      <c r="L27" s="77">
        <v>80</v>
      </c>
      <c r="M27" s="79">
        <f t="shared" si="1"/>
        <v>248</v>
      </c>
      <c r="S27" s="34" t="s">
        <v>79</v>
      </c>
      <c r="T27" s="34">
        <v>75</v>
      </c>
    </row>
    <row r="28" spans="1:28" ht="15.75" x14ac:dyDescent="0.25">
      <c r="A28" s="75">
        <v>11</v>
      </c>
      <c r="B28" s="20" t="s">
        <v>34</v>
      </c>
      <c r="C28" s="81"/>
      <c r="D28" s="76"/>
      <c r="E28" s="76">
        <v>70</v>
      </c>
      <c r="F28" s="81"/>
      <c r="G28" s="76">
        <v>60</v>
      </c>
      <c r="H28" s="81"/>
      <c r="I28" s="81"/>
      <c r="J28" s="76">
        <v>55</v>
      </c>
      <c r="K28" s="81"/>
      <c r="L28" s="77">
        <v>55</v>
      </c>
      <c r="M28" s="79">
        <f t="shared" si="1"/>
        <v>240</v>
      </c>
      <c r="S28" s="34" t="s">
        <v>80</v>
      </c>
      <c r="T28" s="34">
        <v>70</v>
      </c>
    </row>
    <row r="29" spans="1:28" ht="15.75" x14ac:dyDescent="0.25">
      <c r="A29" s="75">
        <v>12</v>
      </c>
      <c r="B29" s="20" t="s">
        <v>33</v>
      </c>
      <c r="C29" s="76">
        <v>15</v>
      </c>
      <c r="D29" s="77"/>
      <c r="E29" s="77">
        <v>95</v>
      </c>
      <c r="F29" s="78"/>
      <c r="G29" s="59">
        <v>15</v>
      </c>
      <c r="H29" s="78"/>
      <c r="I29" s="78"/>
      <c r="J29" s="59">
        <v>45</v>
      </c>
      <c r="K29" s="78"/>
      <c r="L29" s="77">
        <v>60</v>
      </c>
      <c r="M29" s="79">
        <f t="shared" si="1"/>
        <v>230</v>
      </c>
      <c r="S29" s="34" t="s">
        <v>81</v>
      </c>
      <c r="T29" s="34">
        <v>65</v>
      </c>
      <c r="V29" s="3" t="s">
        <v>82</v>
      </c>
    </row>
    <row r="30" spans="1:28" ht="15.75" x14ac:dyDescent="0.25">
      <c r="A30" s="75">
        <v>13</v>
      </c>
      <c r="B30" s="20" t="s">
        <v>83</v>
      </c>
      <c r="C30" s="81"/>
      <c r="D30" s="76"/>
      <c r="E30" s="76">
        <v>40</v>
      </c>
      <c r="F30" s="81"/>
      <c r="G30" s="76">
        <v>110</v>
      </c>
      <c r="H30" s="81"/>
      <c r="I30" s="81"/>
      <c r="J30" s="76">
        <v>65</v>
      </c>
      <c r="K30" s="81"/>
      <c r="L30" s="77"/>
      <c r="M30" s="79">
        <f t="shared" si="1"/>
        <v>215</v>
      </c>
      <c r="S30" s="34" t="s">
        <v>84</v>
      </c>
      <c r="T30" s="34">
        <v>60</v>
      </c>
      <c r="U30" s="83">
        <v>1</v>
      </c>
      <c r="V30" s="24">
        <v>100</v>
      </c>
    </row>
    <row r="31" spans="1:28" ht="15.75" x14ac:dyDescent="0.25">
      <c r="A31" s="75">
        <v>14</v>
      </c>
      <c r="B31" s="20" t="s">
        <v>29</v>
      </c>
      <c r="C31" s="76">
        <v>40</v>
      </c>
      <c r="D31" s="77"/>
      <c r="E31" s="77">
        <v>2</v>
      </c>
      <c r="F31" s="78"/>
      <c r="G31" s="59">
        <v>20</v>
      </c>
      <c r="H31" s="78"/>
      <c r="I31" s="78"/>
      <c r="J31" s="59">
        <v>80</v>
      </c>
      <c r="K31" s="78"/>
      <c r="L31" s="77">
        <v>70</v>
      </c>
      <c r="M31" s="79">
        <f t="shared" si="1"/>
        <v>212</v>
      </c>
      <c r="S31" s="34" t="s">
        <v>85</v>
      </c>
      <c r="T31" s="34">
        <v>55</v>
      </c>
      <c r="U31" s="83">
        <v>2</v>
      </c>
      <c r="V31" s="24">
        <v>90</v>
      </c>
    </row>
    <row r="32" spans="1:28" ht="15.75" x14ac:dyDescent="0.25">
      <c r="A32" s="75">
        <v>15</v>
      </c>
      <c r="B32" s="20" t="s">
        <v>86</v>
      </c>
      <c r="C32" s="76">
        <v>85</v>
      </c>
      <c r="D32" s="77"/>
      <c r="E32" s="77">
        <v>15</v>
      </c>
      <c r="F32" s="78"/>
      <c r="G32" s="59">
        <v>85</v>
      </c>
      <c r="H32" s="78"/>
      <c r="I32" s="78"/>
      <c r="J32" s="59"/>
      <c r="K32" s="78"/>
      <c r="L32" s="77"/>
      <c r="M32" s="79">
        <f t="shared" si="1"/>
        <v>185</v>
      </c>
      <c r="S32" s="34" t="s">
        <v>87</v>
      </c>
      <c r="T32" s="34">
        <v>50</v>
      </c>
      <c r="U32" s="83">
        <v>3</v>
      </c>
      <c r="V32" s="24">
        <v>80</v>
      </c>
    </row>
    <row r="33" spans="1:22" ht="15.75" x14ac:dyDescent="0.25">
      <c r="A33" s="75">
        <v>16</v>
      </c>
      <c r="B33" s="20" t="s">
        <v>41</v>
      </c>
      <c r="C33" s="76">
        <v>35</v>
      </c>
      <c r="D33" s="80"/>
      <c r="E33" s="80">
        <v>85</v>
      </c>
      <c r="F33" s="81"/>
      <c r="G33" s="76">
        <v>25</v>
      </c>
      <c r="H33" s="81"/>
      <c r="I33" s="81"/>
      <c r="J33" s="76"/>
      <c r="K33" s="81"/>
      <c r="L33" s="77">
        <v>30</v>
      </c>
      <c r="M33" s="79">
        <f t="shared" si="1"/>
        <v>175</v>
      </c>
      <c r="S33" s="34" t="s">
        <v>88</v>
      </c>
      <c r="T33" s="34">
        <v>45</v>
      </c>
      <c r="U33" s="83">
        <v>4</v>
      </c>
      <c r="V33" s="24">
        <v>70</v>
      </c>
    </row>
    <row r="34" spans="1:22" ht="15.75" x14ac:dyDescent="0.25">
      <c r="A34" s="75">
        <v>17</v>
      </c>
      <c r="B34" s="20" t="s">
        <v>38</v>
      </c>
      <c r="C34" s="78"/>
      <c r="D34" s="59"/>
      <c r="E34" s="59">
        <v>10</v>
      </c>
      <c r="F34" s="78"/>
      <c r="G34" s="59">
        <v>100</v>
      </c>
      <c r="H34" s="78"/>
      <c r="I34" s="78"/>
      <c r="J34" s="59">
        <v>20</v>
      </c>
      <c r="K34" s="78"/>
      <c r="L34" s="77">
        <v>40</v>
      </c>
      <c r="M34" s="79">
        <f t="shared" si="1"/>
        <v>170</v>
      </c>
      <c r="S34" s="34" t="s">
        <v>89</v>
      </c>
      <c r="T34" s="34">
        <v>40</v>
      </c>
      <c r="U34" s="83">
        <v>5</v>
      </c>
      <c r="V34" s="24">
        <v>60</v>
      </c>
    </row>
    <row r="35" spans="1:22" ht="15.75" x14ac:dyDescent="0.25">
      <c r="A35" s="75">
        <v>18</v>
      </c>
      <c r="B35" s="20" t="s">
        <v>14</v>
      </c>
      <c r="C35" s="76">
        <v>105</v>
      </c>
      <c r="D35" s="80"/>
      <c r="E35" s="80"/>
      <c r="F35" s="81"/>
      <c r="G35" s="76"/>
      <c r="H35" s="81"/>
      <c r="I35" s="81"/>
      <c r="J35" s="76">
        <v>60</v>
      </c>
      <c r="K35" s="81"/>
      <c r="L35" s="77"/>
      <c r="M35" s="79">
        <f t="shared" si="1"/>
        <v>165</v>
      </c>
      <c r="S35" s="34" t="s">
        <v>90</v>
      </c>
      <c r="T35" s="34">
        <v>35</v>
      </c>
      <c r="U35" s="83">
        <v>6</v>
      </c>
      <c r="V35" s="24">
        <v>50</v>
      </c>
    </row>
    <row r="36" spans="1:22" ht="15.75" x14ac:dyDescent="0.25">
      <c r="A36" s="75">
        <v>19</v>
      </c>
      <c r="B36" s="20" t="s">
        <v>91</v>
      </c>
      <c r="C36" s="76">
        <v>80</v>
      </c>
      <c r="D36" s="77"/>
      <c r="E36" s="77">
        <v>9</v>
      </c>
      <c r="F36" s="78"/>
      <c r="G36" s="59">
        <v>65</v>
      </c>
      <c r="H36" s="78"/>
      <c r="I36" s="78"/>
      <c r="J36" s="59"/>
      <c r="K36" s="78"/>
      <c r="L36" s="77"/>
      <c r="M36" s="79">
        <f t="shared" si="1"/>
        <v>154</v>
      </c>
      <c r="S36" s="34" t="s">
        <v>92</v>
      </c>
      <c r="T36" s="34">
        <v>30</v>
      </c>
      <c r="U36" s="83">
        <v>7</v>
      </c>
      <c r="V36" s="24">
        <v>45</v>
      </c>
    </row>
    <row r="37" spans="1:22" ht="15.75" x14ac:dyDescent="0.25">
      <c r="A37" s="75">
        <v>20</v>
      </c>
      <c r="B37" s="20" t="s">
        <v>93</v>
      </c>
      <c r="C37" s="76">
        <v>45</v>
      </c>
      <c r="D37" s="77"/>
      <c r="E37" s="77">
        <v>25</v>
      </c>
      <c r="F37" s="78"/>
      <c r="G37" s="59">
        <v>70</v>
      </c>
      <c r="H37" s="78"/>
      <c r="I37" s="78"/>
      <c r="J37" s="59"/>
      <c r="K37" s="78"/>
      <c r="L37" s="77"/>
      <c r="M37" s="79">
        <f t="shared" si="1"/>
        <v>140</v>
      </c>
      <c r="S37" s="34" t="s">
        <v>94</v>
      </c>
      <c r="T37" s="34">
        <v>25</v>
      </c>
      <c r="U37" s="83">
        <v>8</v>
      </c>
      <c r="V37" s="24">
        <v>40</v>
      </c>
    </row>
    <row r="38" spans="1:22" ht="15.75" x14ac:dyDescent="0.25">
      <c r="A38" s="75">
        <v>21</v>
      </c>
      <c r="B38" s="20" t="s">
        <v>95</v>
      </c>
      <c r="C38" s="76">
        <v>50</v>
      </c>
      <c r="D38" s="80"/>
      <c r="E38" s="80">
        <v>4</v>
      </c>
      <c r="F38" s="81"/>
      <c r="G38" s="76">
        <v>9</v>
      </c>
      <c r="H38" s="81"/>
      <c r="I38" s="81"/>
      <c r="J38" s="76">
        <v>75</v>
      </c>
      <c r="K38" s="81"/>
      <c r="L38" s="77"/>
      <c r="M38" s="79">
        <f t="shared" si="1"/>
        <v>138</v>
      </c>
      <c r="S38" s="34" t="s">
        <v>96</v>
      </c>
      <c r="T38" s="34">
        <v>20</v>
      </c>
      <c r="U38" s="83">
        <v>9</v>
      </c>
      <c r="V38" s="24">
        <v>35</v>
      </c>
    </row>
    <row r="39" spans="1:22" ht="15.75" x14ac:dyDescent="0.25">
      <c r="A39" s="75">
        <v>22</v>
      </c>
      <c r="B39" s="20" t="s">
        <v>97</v>
      </c>
      <c r="C39" s="76">
        <v>20</v>
      </c>
      <c r="D39" s="77"/>
      <c r="E39" s="77">
        <v>60</v>
      </c>
      <c r="F39" s="78"/>
      <c r="G39" s="59">
        <v>55</v>
      </c>
      <c r="H39" s="78"/>
      <c r="I39" s="78"/>
      <c r="J39" s="59"/>
      <c r="K39" s="78"/>
      <c r="L39" s="77"/>
      <c r="M39" s="79">
        <f t="shared" si="1"/>
        <v>135</v>
      </c>
      <c r="S39" s="34" t="s">
        <v>98</v>
      </c>
      <c r="T39" s="34">
        <v>15</v>
      </c>
      <c r="U39" s="83">
        <v>10</v>
      </c>
      <c r="V39" s="24">
        <v>30</v>
      </c>
    </row>
    <row r="40" spans="1:22" ht="15.75" x14ac:dyDescent="0.25">
      <c r="A40" s="75">
        <v>23</v>
      </c>
      <c r="B40" s="20" t="s">
        <v>43</v>
      </c>
      <c r="C40" s="78"/>
      <c r="D40" s="59"/>
      <c r="E40" s="59">
        <v>45</v>
      </c>
      <c r="F40" s="78"/>
      <c r="G40" s="59">
        <v>30</v>
      </c>
      <c r="H40" s="78"/>
      <c r="I40" s="78"/>
      <c r="J40" s="59">
        <v>30</v>
      </c>
      <c r="K40" s="78"/>
      <c r="L40" s="77">
        <v>20</v>
      </c>
      <c r="M40" s="79">
        <f t="shared" si="1"/>
        <v>125</v>
      </c>
      <c r="S40" s="34" t="s">
        <v>99</v>
      </c>
      <c r="T40" s="34">
        <v>10</v>
      </c>
      <c r="U40" s="83">
        <v>11</v>
      </c>
      <c r="V40" s="24">
        <v>25</v>
      </c>
    </row>
    <row r="41" spans="1:22" ht="15.75" x14ac:dyDescent="0.25">
      <c r="A41" s="75">
        <v>24</v>
      </c>
      <c r="B41" s="20" t="s">
        <v>100</v>
      </c>
      <c r="C41" s="76">
        <v>65</v>
      </c>
      <c r="D41" s="80"/>
      <c r="E41" s="80">
        <v>50</v>
      </c>
      <c r="F41" s="81"/>
      <c r="G41" s="76"/>
      <c r="H41" s="81"/>
      <c r="I41" s="81"/>
      <c r="J41" s="76"/>
      <c r="K41" s="81"/>
      <c r="L41" s="77"/>
      <c r="M41" s="79">
        <f t="shared" si="1"/>
        <v>115</v>
      </c>
      <c r="S41" s="34" t="s">
        <v>101</v>
      </c>
      <c r="T41" s="34">
        <v>9</v>
      </c>
      <c r="U41" s="83">
        <v>12</v>
      </c>
      <c r="V41" s="24">
        <v>20</v>
      </c>
    </row>
    <row r="42" spans="1:22" ht="15.75" x14ac:dyDescent="0.25">
      <c r="A42" s="75">
        <v>25</v>
      </c>
      <c r="B42" s="82" t="s">
        <v>12</v>
      </c>
      <c r="C42" s="81"/>
      <c r="D42" s="81"/>
      <c r="E42" s="81"/>
      <c r="F42" s="81"/>
      <c r="G42" s="81"/>
      <c r="H42" s="81"/>
      <c r="I42" s="81"/>
      <c r="J42" s="76"/>
      <c r="K42" s="81"/>
      <c r="L42" s="77">
        <v>115</v>
      </c>
      <c r="M42" s="79">
        <f t="shared" si="1"/>
        <v>115</v>
      </c>
      <c r="S42" s="34" t="s">
        <v>102</v>
      </c>
      <c r="T42" s="34">
        <v>8</v>
      </c>
    </row>
    <row r="43" spans="1:22" ht="15.75" x14ac:dyDescent="0.25">
      <c r="A43" s="75">
        <v>26</v>
      </c>
      <c r="B43" s="20" t="s">
        <v>37</v>
      </c>
      <c r="C43" s="78"/>
      <c r="D43" s="59"/>
      <c r="E43" s="59">
        <v>3</v>
      </c>
      <c r="F43" s="78"/>
      <c r="G43" s="59">
        <v>40</v>
      </c>
      <c r="H43" s="78"/>
      <c r="I43" s="78"/>
      <c r="J43" s="59">
        <v>25</v>
      </c>
      <c r="K43" s="78"/>
      <c r="L43" s="77">
        <v>45</v>
      </c>
      <c r="M43" s="79">
        <f t="shared" si="1"/>
        <v>113</v>
      </c>
      <c r="S43" s="34" t="s">
        <v>103</v>
      </c>
      <c r="T43" s="34">
        <v>7</v>
      </c>
    </row>
    <row r="44" spans="1:22" ht="15.75" x14ac:dyDescent="0.25">
      <c r="A44" s="75">
        <v>27</v>
      </c>
      <c r="B44" s="20" t="s">
        <v>104</v>
      </c>
      <c r="C44" s="81"/>
      <c r="D44" s="76"/>
      <c r="E44" s="76">
        <v>7</v>
      </c>
      <c r="F44" s="81"/>
      <c r="G44" s="76"/>
      <c r="H44" s="81"/>
      <c r="I44" s="81"/>
      <c r="J44" s="76">
        <v>105</v>
      </c>
      <c r="K44" s="81"/>
      <c r="L44" s="77"/>
      <c r="M44" s="79">
        <f t="shared" si="1"/>
        <v>112</v>
      </c>
      <c r="S44" s="34" t="s">
        <v>105</v>
      </c>
      <c r="T44" s="34">
        <v>6</v>
      </c>
    </row>
    <row r="45" spans="1:22" ht="15.75" x14ac:dyDescent="0.25">
      <c r="A45" s="75">
        <v>28</v>
      </c>
      <c r="B45" s="20" t="s">
        <v>16</v>
      </c>
      <c r="C45" s="78"/>
      <c r="D45" s="59"/>
      <c r="E45" s="59">
        <v>65</v>
      </c>
      <c r="F45" s="78"/>
      <c r="G45" s="59"/>
      <c r="H45" s="78"/>
      <c r="I45" s="78"/>
      <c r="J45" s="59">
        <v>40</v>
      </c>
      <c r="K45" s="78"/>
      <c r="L45" s="77"/>
      <c r="M45" s="79">
        <f t="shared" si="1"/>
        <v>105</v>
      </c>
      <c r="S45" s="34" t="s">
        <v>106</v>
      </c>
      <c r="T45" s="34">
        <v>5</v>
      </c>
    </row>
    <row r="46" spans="1:22" ht="15.75" x14ac:dyDescent="0.25">
      <c r="A46" s="75">
        <v>29</v>
      </c>
      <c r="B46" s="20" t="s">
        <v>11</v>
      </c>
      <c r="C46" s="81"/>
      <c r="D46" s="76"/>
      <c r="E46" s="76">
        <v>55</v>
      </c>
      <c r="F46" s="81"/>
      <c r="G46" s="76">
        <v>35</v>
      </c>
      <c r="H46" s="81"/>
      <c r="I46" s="81"/>
      <c r="J46" s="76">
        <v>6</v>
      </c>
      <c r="K46" s="81"/>
      <c r="L46" s="77"/>
      <c r="M46" s="79">
        <f t="shared" si="1"/>
        <v>96</v>
      </c>
      <c r="S46" s="34" t="s">
        <v>107</v>
      </c>
      <c r="T46" s="34">
        <v>4</v>
      </c>
    </row>
    <row r="47" spans="1:22" ht="15.75" x14ac:dyDescent="0.25">
      <c r="A47" s="75">
        <v>30</v>
      </c>
      <c r="B47" s="20" t="s">
        <v>108</v>
      </c>
      <c r="C47" s="76">
        <v>55</v>
      </c>
      <c r="D47" s="80"/>
      <c r="E47" s="80">
        <v>35</v>
      </c>
      <c r="F47" s="81"/>
      <c r="G47" s="76"/>
      <c r="H47" s="81"/>
      <c r="I47" s="81"/>
      <c r="J47" s="76"/>
      <c r="K47" s="81"/>
      <c r="L47" s="77"/>
      <c r="M47" s="79">
        <f t="shared" si="1"/>
        <v>90</v>
      </c>
      <c r="S47" s="34" t="s">
        <v>109</v>
      </c>
      <c r="T47" s="34">
        <v>3</v>
      </c>
    </row>
    <row r="48" spans="1:22" ht="15.75" x14ac:dyDescent="0.25">
      <c r="A48" s="75">
        <v>31</v>
      </c>
      <c r="B48" s="82" t="s">
        <v>23</v>
      </c>
      <c r="C48" s="78"/>
      <c r="D48" s="78"/>
      <c r="E48" s="78"/>
      <c r="F48" s="78"/>
      <c r="G48" s="78"/>
      <c r="H48" s="78"/>
      <c r="I48" s="78"/>
      <c r="J48" s="59"/>
      <c r="K48" s="78"/>
      <c r="L48" s="77">
        <v>85</v>
      </c>
      <c r="M48" s="79">
        <f t="shared" si="1"/>
        <v>85</v>
      </c>
      <c r="S48" s="34" t="s">
        <v>111</v>
      </c>
      <c r="T48" s="34">
        <v>2</v>
      </c>
    </row>
    <row r="49" spans="1:20" ht="15.75" x14ac:dyDescent="0.25">
      <c r="A49" s="75">
        <v>32</v>
      </c>
      <c r="B49" s="20" t="s">
        <v>110</v>
      </c>
      <c r="C49" s="81"/>
      <c r="D49" s="76"/>
      <c r="E49" s="76"/>
      <c r="F49" s="81"/>
      <c r="G49" s="76">
        <v>4</v>
      </c>
      <c r="H49" s="81"/>
      <c r="I49" s="81"/>
      <c r="J49" s="76">
        <v>70</v>
      </c>
      <c r="K49" s="81"/>
      <c r="L49" s="77"/>
      <c r="M49" s="79">
        <f t="shared" si="1"/>
        <v>74</v>
      </c>
      <c r="S49" s="34" t="s">
        <v>113</v>
      </c>
      <c r="T49" s="34">
        <v>1</v>
      </c>
    </row>
    <row r="50" spans="1:20" ht="15.75" x14ac:dyDescent="0.25">
      <c r="A50" s="75">
        <v>33</v>
      </c>
      <c r="B50" s="20" t="s">
        <v>112</v>
      </c>
      <c r="C50" s="76">
        <v>70</v>
      </c>
      <c r="D50" s="77"/>
      <c r="E50" s="77"/>
      <c r="F50" s="78"/>
      <c r="G50" s="59"/>
      <c r="H50" s="78"/>
      <c r="I50" s="78"/>
      <c r="J50" s="59"/>
      <c r="K50" s="78"/>
      <c r="L50" s="77"/>
      <c r="M50" s="79">
        <f t="shared" ref="M50:M81" si="2">SUM(C50:L50)</f>
        <v>70</v>
      </c>
    </row>
    <row r="51" spans="1:20" ht="15.75" x14ac:dyDescent="0.25">
      <c r="A51" s="75">
        <v>34</v>
      </c>
      <c r="B51" s="82" t="s">
        <v>31</v>
      </c>
      <c r="C51" s="78"/>
      <c r="D51" s="78"/>
      <c r="E51" s="78"/>
      <c r="F51" s="78"/>
      <c r="G51" s="78"/>
      <c r="H51" s="78"/>
      <c r="I51" s="78"/>
      <c r="J51" s="59"/>
      <c r="K51" s="78"/>
      <c r="L51" s="77">
        <v>65</v>
      </c>
      <c r="M51" s="79">
        <f t="shared" si="2"/>
        <v>65</v>
      </c>
    </row>
    <row r="52" spans="1:20" ht="15.75" x14ac:dyDescent="0.25">
      <c r="A52" s="75">
        <v>35</v>
      </c>
      <c r="B52" s="20" t="s">
        <v>114</v>
      </c>
      <c r="C52" s="76">
        <v>60</v>
      </c>
      <c r="D52" s="80"/>
      <c r="E52" s="80"/>
      <c r="F52" s="81"/>
      <c r="G52" s="76"/>
      <c r="H52" s="81"/>
      <c r="I52" s="81"/>
      <c r="J52" s="76"/>
      <c r="K52" s="81"/>
      <c r="L52" s="77"/>
      <c r="M52" s="79">
        <f t="shared" si="2"/>
        <v>60</v>
      </c>
      <c r="R52" s="48"/>
    </row>
    <row r="53" spans="1:20" ht="15.75" x14ac:dyDescent="0.25">
      <c r="A53" s="75">
        <v>36</v>
      </c>
      <c r="B53" s="20" t="s">
        <v>115</v>
      </c>
      <c r="C53" s="76">
        <v>8</v>
      </c>
      <c r="D53" s="80"/>
      <c r="E53" s="80">
        <v>30</v>
      </c>
      <c r="F53" s="81"/>
      <c r="G53" s="76">
        <v>10</v>
      </c>
      <c r="H53" s="81"/>
      <c r="I53" s="81"/>
      <c r="J53" s="76">
        <v>10</v>
      </c>
      <c r="K53" s="81"/>
      <c r="L53" s="77"/>
      <c r="M53" s="79">
        <f t="shared" si="2"/>
        <v>58</v>
      </c>
      <c r="R53" s="48"/>
    </row>
    <row r="54" spans="1:20" ht="15.75" x14ac:dyDescent="0.25">
      <c r="A54" s="75">
        <v>37</v>
      </c>
      <c r="B54" s="20" t="s">
        <v>116</v>
      </c>
      <c r="C54" s="76">
        <v>9</v>
      </c>
      <c r="D54" s="77"/>
      <c r="E54" s="77">
        <v>8</v>
      </c>
      <c r="F54" s="78"/>
      <c r="G54" s="59"/>
      <c r="H54" s="78"/>
      <c r="I54" s="78"/>
      <c r="J54" s="59">
        <v>35</v>
      </c>
      <c r="K54" s="78"/>
      <c r="L54" s="77"/>
      <c r="M54" s="79">
        <f t="shared" si="2"/>
        <v>52</v>
      </c>
      <c r="R54" s="48"/>
    </row>
    <row r="55" spans="1:20" ht="15.75" x14ac:dyDescent="0.25">
      <c r="A55" s="75">
        <v>38</v>
      </c>
      <c r="B55" s="82" t="s">
        <v>40</v>
      </c>
      <c r="C55" s="78"/>
      <c r="D55" s="59"/>
      <c r="E55" s="59">
        <v>1</v>
      </c>
      <c r="F55" s="78"/>
      <c r="G55" s="59">
        <v>1</v>
      </c>
      <c r="H55" s="78"/>
      <c r="I55" s="78"/>
      <c r="J55" s="59">
        <v>15</v>
      </c>
      <c r="K55" s="78"/>
      <c r="L55" s="77">
        <v>35</v>
      </c>
      <c r="M55" s="79">
        <f t="shared" si="2"/>
        <v>52</v>
      </c>
      <c r="R55" s="48"/>
    </row>
    <row r="56" spans="1:20" ht="15.75" x14ac:dyDescent="0.25">
      <c r="A56" s="75">
        <v>39</v>
      </c>
      <c r="B56" s="20" t="s">
        <v>117</v>
      </c>
      <c r="C56" s="76">
        <v>30</v>
      </c>
      <c r="D56" s="80"/>
      <c r="E56" s="80"/>
      <c r="F56" s="81"/>
      <c r="G56" s="76">
        <v>7</v>
      </c>
      <c r="H56" s="81"/>
      <c r="I56" s="81"/>
      <c r="J56" s="76"/>
      <c r="K56" s="81"/>
      <c r="L56" s="77"/>
      <c r="M56" s="79">
        <f t="shared" si="2"/>
        <v>37</v>
      </c>
      <c r="R56" s="48"/>
    </row>
    <row r="57" spans="1:20" ht="15.75" x14ac:dyDescent="0.25">
      <c r="A57" s="75">
        <v>40</v>
      </c>
      <c r="B57" s="20" t="s">
        <v>42</v>
      </c>
      <c r="C57" s="81"/>
      <c r="D57" s="76"/>
      <c r="E57" s="76"/>
      <c r="F57" s="81"/>
      <c r="G57" s="76"/>
      <c r="H57" s="81"/>
      <c r="I57" s="81"/>
      <c r="J57" s="76">
        <v>7</v>
      </c>
      <c r="K57" s="81"/>
      <c r="L57" s="77">
        <v>25</v>
      </c>
      <c r="M57" s="79">
        <f t="shared" si="2"/>
        <v>32</v>
      </c>
      <c r="R57" s="48"/>
    </row>
    <row r="58" spans="1:20" ht="15.75" x14ac:dyDescent="0.25">
      <c r="A58" s="75">
        <v>41</v>
      </c>
      <c r="B58" s="20" t="s">
        <v>118</v>
      </c>
      <c r="C58" s="84">
        <v>25</v>
      </c>
      <c r="D58" s="80"/>
      <c r="E58" s="80"/>
      <c r="F58" s="81"/>
      <c r="G58" s="76"/>
      <c r="H58" s="81"/>
      <c r="I58" s="81"/>
      <c r="J58" s="76"/>
      <c r="K58" s="81"/>
      <c r="L58" s="77"/>
      <c r="M58" s="79">
        <f t="shared" si="2"/>
        <v>25</v>
      </c>
      <c r="R58" s="48"/>
    </row>
    <row r="59" spans="1:20" ht="15.75" x14ac:dyDescent="0.25">
      <c r="A59" s="75">
        <v>42</v>
      </c>
      <c r="B59" s="20" t="s">
        <v>119</v>
      </c>
      <c r="C59" s="78"/>
      <c r="D59" s="59"/>
      <c r="E59" s="59">
        <v>20</v>
      </c>
      <c r="F59" s="78"/>
      <c r="G59" s="59"/>
      <c r="H59" s="78"/>
      <c r="I59" s="78"/>
      <c r="J59" s="59"/>
      <c r="K59" s="78"/>
      <c r="L59" s="77"/>
      <c r="M59" s="79">
        <f t="shared" si="2"/>
        <v>20</v>
      </c>
      <c r="R59" s="48"/>
    </row>
    <row r="60" spans="1:20" ht="15.75" x14ac:dyDescent="0.25">
      <c r="A60" s="75">
        <v>43</v>
      </c>
      <c r="B60" s="20" t="s">
        <v>120</v>
      </c>
      <c r="C60" s="76">
        <v>10</v>
      </c>
      <c r="D60" s="80"/>
      <c r="E60" s="80"/>
      <c r="F60" s="81"/>
      <c r="G60" s="76">
        <v>2</v>
      </c>
      <c r="H60" s="81"/>
      <c r="I60" s="81"/>
      <c r="J60" s="76"/>
      <c r="K60" s="81"/>
      <c r="L60" s="77"/>
      <c r="M60" s="79">
        <f t="shared" si="2"/>
        <v>12</v>
      </c>
      <c r="R60" s="48"/>
    </row>
    <row r="61" spans="1:20" ht="15.75" x14ac:dyDescent="0.25">
      <c r="A61" s="75">
        <v>44</v>
      </c>
      <c r="B61" s="20" t="s">
        <v>121</v>
      </c>
      <c r="C61" s="81"/>
      <c r="D61" s="81"/>
      <c r="E61" s="81"/>
      <c r="F61" s="81"/>
      <c r="G61" s="76"/>
      <c r="H61" s="81"/>
      <c r="I61" s="81"/>
      <c r="J61" s="76">
        <v>9</v>
      </c>
      <c r="K61" s="81"/>
      <c r="L61" s="77"/>
      <c r="M61" s="79">
        <f t="shared" si="2"/>
        <v>9</v>
      </c>
      <c r="R61" s="48"/>
    </row>
    <row r="62" spans="1:20" ht="15.75" x14ac:dyDescent="0.25">
      <c r="A62" s="75">
        <v>45</v>
      </c>
      <c r="B62" s="20" t="s">
        <v>18</v>
      </c>
      <c r="C62" s="78"/>
      <c r="D62" s="78"/>
      <c r="E62" s="78"/>
      <c r="F62" s="78"/>
      <c r="G62" s="59"/>
      <c r="H62" s="78"/>
      <c r="I62" s="78"/>
      <c r="J62" s="59">
        <v>8</v>
      </c>
      <c r="K62" s="78"/>
      <c r="L62" s="77"/>
      <c r="M62" s="79">
        <f t="shared" si="2"/>
        <v>8</v>
      </c>
      <c r="R62" s="48"/>
    </row>
    <row r="63" spans="1:20" ht="15.75" x14ac:dyDescent="0.25">
      <c r="A63" s="75">
        <v>46</v>
      </c>
      <c r="B63" s="20" t="s">
        <v>122</v>
      </c>
      <c r="C63" s="76">
        <v>7</v>
      </c>
      <c r="D63" s="80"/>
      <c r="E63" s="80"/>
      <c r="F63" s="81"/>
      <c r="G63" s="76"/>
      <c r="H63" s="81"/>
      <c r="I63" s="81"/>
      <c r="J63" s="76"/>
      <c r="K63" s="81"/>
      <c r="L63" s="77"/>
      <c r="M63" s="79">
        <f t="shared" si="2"/>
        <v>7</v>
      </c>
      <c r="R63" s="48"/>
    </row>
    <row r="64" spans="1:20" ht="15.75" x14ac:dyDescent="0.25">
      <c r="A64" s="75">
        <v>47</v>
      </c>
      <c r="B64" s="20" t="s">
        <v>123</v>
      </c>
      <c r="C64" s="76">
        <v>6</v>
      </c>
      <c r="D64" s="77"/>
      <c r="E64" s="77"/>
      <c r="F64" s="78"/>
      <c r="G64" s="59"/>
      <c r="H64" s="78"/>
      <c r="I64" s="78"/>
      <c r="J64" s="59"/>
      <c r="K64" s="78"/>
      <c r="L64" s="77"/>
      <c r="M64" s="79">
        <f t="shared" si="2"/>
        <v>6</v>
      </c>
      <c r="R64" s="48"/>
    </row>
    <row r="65" spans="1:22" ht="15.75" x14ac:dyDescent="0.25">
      <c r="A65" s="75">
        <v>48</v>
      </c>
      <c r="B65" s="20" t="s">
        <v>124</v>
      </c>
      <c r="C65" s="78"/>
      <c r="D65" s="59"/>
      <c r="E65" s="59">
        <v>6</v>
      </c>
      <c r="F65" s="78"/>
      <c r="G65" s="59"/>
      <c r="H65" s="78"/>
      <c r="I65" s="78"/>
      <c r="J65" s="59"/>
      <c r="K65" s="78"/>
      <c r="L65" s="77"/>
      <c r="M65" s="79">
        <f t="shared" si="2"/>
        <v>6</v>
      </c>
      <c r="R65" s="48"/>
    </row>
    <row r="66" spans="1:22" ht="15.75" x14ac:dyDescent="0.25">
      <c r="A66" s="75">
        <v>49</v>
      </c>
      <c r="B66" s="33" t="s">
        <v>125</v>
      </c>
      <c r="C66" s="78"/>
      <c r="D66" s="78"/>
      <c r="E66" s="78"/>
      <c r="F66" s="78"/>
      <c r="G66" s="59">
        <v>6</v>
      </c>
      <c r="H66" s="78"/>
      <c r="I66" s="78"/>
      <c r="J66" s="59"/>
      <c r="K66" s="78"/>
      <c r="L66" s="77"/>
      <c r="M66" s="79">
        <f t="shared" si="2"/>
        <v>6</v>
      </c>
      <c r="R66" s="48"/>
    </row>
    <row r="67" spans="1:22" ht="15.75" x14ac:dyDescent="0.25">
      <c r="A67" s="75">
        <v>50</v>
      </c>
      <c r="B67" s="20" t="s">
        <v>126</v>
      </c>
      <c r="C67" s="78"/>
      <c r="D67" s="59"/>
      <c r="E67" s="59">
        <v>5</v>
      </c>
      <c r="F67" s="78"/>
      <c r="G67" s="59"/>
      <c r="H67" s="78"/>
      <c r="I67" s="78"/>
      <c r="J67" s="59"/>
      <c r="K67" s="78"/>
      <c r="L67" s="77"/>
      <c r="M67" s="79">
        <f t="shared" si="2"/>
        <v>5</v>
      </c>
      <c r="R67" s="48"/>
    </row>
    <row r="68" spans="1:22" ht="15.75" x14ac:dyDescent="0.25">
      <c r="A68" s="75">
        <v>51</v>
      </c>
      <c r="B68" s="33" t="s">
        <v>127</v>
      </c>
      <c r="C68" s="76">
        <v>5</v>
      </c>
      <c r="D68" s="77"/>
      <c r="E68" s="77"/>
      <c r="F68" s="78"/>
      <c r="G68" s="59"/>
      <c r="H68" s="78"/>
      <c r="I68" s="78"/>
      <c r="J68" s="59"/>
      <c r="K68" s="78"/>
      <c r="L68" s="77"/>
      <c r="M68" s="79">
        <f t="shared" si="2"/>
        <v>5</v>
      </c>
      <c r="R68" s="48"/>
    </row>
    <row r="69" spans="1:22" ht="15.75" x14ac:dyDescent="0.25">
      <c r="A69" s="75">
        <v>52</v>
      </c>
      <c r="B69" s="20" t="s">
        <v>112</v>
      </c>
      <c r="C69" s="78"/>
      <c r="D69" s="59"/>
      <c r="E69" s="59"/>
      <c r="F69" s="78"/>
      <c r="G69" s="59">
        <v>5</v>
      </c>
      <c r="H69" s="78"/>
      <c r="I69" s="78"/>
      <c r="J69" s="59"/>
      <c r="K69" s="78"/>
      <c r="L69" s="77"/>
      <c r="M69" s="79">
        <f t="shared" si="2"/>
        <v>5</v>
      </c>
      <c r="R69" s="48"/>
    </row>
    <row r="70" spans="1:22" ht="15.75" x14ac:dyDescent="0.25">
      <c r="A70" s="75">
        <v>53</v>
      </c>
      <c r="B70" s="20" t="s">
        <v>128</v>
      </c>
      <c r="C70" s="81"/>
      <c r="D70" s="76"/>
      <c r="E70" s="76"/>
      <c r="F70" s="81"/>
      <c r="G70" s="76">
        <v>3</v>
      </c>
      <c r="H70" s="81"/>
      <c r="I70" s="81"/>
      <c r="J70" s="76"/>
      <c r="K70" s="81"/>
      <c r="L70" s="77"/>
      <c r="M70" s="79">
        <f t="shared" si="2"/>
        <v>3</v>
      </c>
      <c r="R70" s="48"/>
    </row>
    <row r="71" spans="1:22" ht="15.75" x14ac:dyDescent="0.25">
      <c r="A71" s="75">
        <v>54</v>
      </c>
      <c r="B71" s="20" t="s">
        <v>129</v>
      </c>
      <c r="C71" s="78"/>
      <c r="D71" s="59"/>
      <c r="E71" s="59"/>
      <c r="F71" s="78"/>
      <c r="G71" s="59"/>
      <c r="H71" s="78"/>
      <c r="I71" s="78"/>
      <c r="J71" s="59"/>
      <c r="K71" s="78"/>
      <c r="L71" s="77"/>
      <c r="M71" s="79">
        <f t="shared" si="2"/>
        <v>0</v>
      </c>
      <c r="R71" s="48"/>
    </row>
    <row r="72" spans="1:22" ht="15.75" x14ac:dyDescent="0.25">
      <c r="B72" s="33"/>
      <c r="R72" s="48"/>
    </row>
    <row r="73" spans="1:22" x14ac:dyDescent="0.25">
      <c r="R73" s="48"/>
    </row>
    <row r="74" spans="1:22" ht="15.75" x14ac:dyDescent="0.25">
      <c r="A74" s="148" t="s">
        <v>130</v>
      </c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9"/>
      <c r="R74" s="48"/>
      <c r="T74" s="85"/>
      <c r="U74" s="86"/>
      <c r="V74" s="87"/>
    </row>
    <row r="75" spans="1:22" ht="22.5" x14ac:dyDescent="0.25">
      <c r="A75" s="88" t="s">
        <v>7</v>
      </c>
      <c r="B75" s="88" t="s">
        <v>8</v>
      </c>
      <c r="C75" s="88">
        <v>1</v>
      </c>
      <c r="D75" s="88">
        <v>2</v>
      </c>
      <c r="E75" s="88">
        <v>3</v>
      </c>
      <c r="F75" s="88">
        <v>4</v>
      </c>
      <c r="G75" s="88">
        <v>5</v>
      </c>
      <c r="H75" s="88">
        <v>6</v>
      </c>
      <c r="I75" s="88">
        <v>7</v>
      </c>
      <c r="J75" s="88">
        <v>8</v>
      </c>
      <c r="K75" s="88">
        <v>9</v>
      </c>
      <c r="L75" s="89">
        <v>10</v>
      </c>
      <c r="M75" s="88" t="s">
        <v>60</v>
      </c>
      <c r="R75" s="48"/>
      <c r="T75" s="85"/>
    </row>
    <row r="76" spans="1:22" ht="15.75" x14ac:dyDescent="0.25">
      <c r="A76" s="90">
        <v>1</v>
      </c>
      <c r="B76" s="20" t="s">
        <v>30</v>
      </c>
      <c r="C76" s="76">
        <v>105</v>
      </c>
      <c r="D76" s="76"/>
      <c r="E76" s="76">
        <v>100</v>
      </c>
      <c r="F76" s="76"/>
      <c r="G76" s="76">
        <v>120</v>
      </c>
      <c r="H76" s="81"/>
      <c r="I76" s="81"/>
      <c r="J76" s="76">
        <v>110</v>
      </c>
      <c r="K76" s="81"/>
      <c r="L76" s="77">
        <v>110</v>
      </c>
      <c r="M76" s="79">
        <f t="shared" ref="M76:M94" si="3">SUM(C76:L76)</f>
        <v>545</v>
      </c>
      <c r="R76" s="48"/>
      <c r="T76" s="85"/>
    </row>
    <row r="77" spans="1:22" ht="15.75" x14ac:dyDescent="0.25">
      <c r="A77" s="90">
        <v>2</v>
      </c>
      <c r="B77" s="20" t="s">
        <v>24</v>
      </c>
      <c r="C77" s="76">
        <v>110</v>
      </c>
      <c r="D77" s="76"/>
      <c r="E77" s="76">
        <v>105</v>
      </c>
      <c r="F77" s="76"/>
      <c r="G77" s="76">
        <v>110</v>
      </c>
      <c r="H77" s="81"/>
      <c r="I77" s="81"/>
      <c r="J77" s="76">
        <v>95</v>
      </c>
      <c r="K77" s="81"/>
      <c r="L77" s="77">
        <v>120</v>
      </c>
      <c r="M77" s="79">
        <f t="shared" si="3"/>
        <v>540</v>
      </c>
      <c r="R77" s="48"/>
      <c r="T77" s="85"/>
    </row>
    <row r="78" spans="1:22" ht="16.5" thickBot="1" x14ac:dyDescent="0.3">
      <c r="A78" s="124">
        <v>3</v>
      </c>
      <c r="B78" s="125" t="s">
        <v>39</v>
      </c>
      <c r="C78" s="126">
        <v>100</v>
      </c>
      <c r="D78" s="126"/>
      <c r="E78" s="126">
        <v>95</v>
      </c>
      <c r="F78" s="126"/>
      <c r="G78" s="126">
        <v>115</v>
      </c>
      <c r="H78" s="127"/>
      <c r="I78" s="127"/>
      <c r="J78" s="126">
        <v>120</v>
      </c>
      <c r="K78" s="127"/>
      <c r="L78" s="128">
        <v>95</v>
      </c>
      <c r="M78" s="129">
        <f t="shared" si="3"/>
        <v>525</v>
      </c>
      <c r="R78" s="48"/>
      <c r="T78" s="85"/>
    </row>
    <row r="79" spans="1:22" ht="15.75" x14ac:dyDescent="0.25">
      <c r="A79" s="118">
        <v>4</v>
      </c>
      <c r="B79" s="119" t="s">
        <v>26</v>
      </c>
      <c r="C79" s="120">
        <v>120</v>
      </c>
      <c r="D79" s="120"/>
      <c r="E79" s="120">
        <v>110</v>
      </c>
      <c r="F79" s="120"/>
      <c r="G79" s="120">
        <v>100</v>
      </c>
      <c r="H79" s="121"/>
      <c r="I79" s="121"/>
      <c r="J79" s="120">
        <v>100</v>
      </c>
      <c r="K79" s="121"/>
      <c r="L79" s="122">
        <v>90</v>
      </c>
      <c r="M79" s="123">
        <f t="shared" si="3"/>
        <v>520</v>
      </c>
      <c r="R79" s="48"/>
      <c r="T79" s="85"/>
    </row>
    <row r="80" spans="1:22" ht="15.75" x14ac:dyDescent="0.25">
      <c r="A80" s="90">
        <v>5</v>
      </c>
      <c r="B80" s="29" t="s">
        <v>28</v>
      </c>
      <c r="C80" s="81"/>
      <c r="D80" s="76"/>
      <c r="E80" s="76">
        <v>90</v>
      </c>
      <c r="F80" s="76"/>
      <c r="G80" s="76">
        <v>105</v>
      </c>
      <c r="H80" s="81"/>
      <c r="I80" s="81"/>
      <c r="J80" s="76">
        <v>90</v>
      </c>
      <c r="K80" s="81"/>
      <c r="L80" s="77">
        <v>100</v>
      </c>
      <c r="M80" s="79">
        <f t="shared" si="3"/>
        <v>385</v>
      </c>
      <c r="R80" s="48"/>
      <c r="T80" s="87"/>
    </row>
    <row r="81" spans="1:23" ht="15.75" x14ac:dyDescent="0.25">
      <c r="A81" s="90">
        <v>6</v>
      </c>
      <c r="B81" s="20" t="s">
        <v>48</v>
      </c>
      <c r="C81" s="76">
        <v>75</v>
      </c>
      <c r="D81" s="76"/>
      <c r="E81" s="76">
        <v>115</v>
      </c>
      <c r="F81" s="76"/>
      <c r="G81" s="76">
        <v>70</v>
      </c>
      <c r="H81" s="81"/>
      <c r="I81" s="81"/>
      <c r="J81" s="76"/>
      <c r="K81" s="81"/>
      <c r="L81" s="77">
        <v>115</v>
      </c>
      <c r="M81" s="79">
        <f t="shared" si="3"/>
        <v>375</v>
      </c>
      <c r="R81" s="48"/>
      <c r="W81" s="30"/>
    </row>
    <row r="82" spans="1:23" ht="15.75" x14ac:dyDescent="0.25">
      <c r="A82" s="90">
        <v>7</v>
      </c>
      <c r="B82" s="20" t="s">
        <v>131</v>
      </c>
      <c r="C82" s="76">
        <v>85</v>
      </c>
      <c r="D82" s="76"/>
      <c r="E82" s="76">
        <v>120</v>
      </c>
      <c r="F82" s="76"/>
      <c r="G82" s="76">
        <v>90</v>
      </c>
      <c r="H82" s="81"/>
      <c r="I82" s="81"/>
      <c r="J82" s="76"/>
      <c r="K82" s="81"/>
      <c r="L82" s="77"/>
      <c r="M82" s="79">
        <f t="shared" si="3"/>
        <v>295</v>
      </c>
      <c r="R82" s="48"/>
    </row>
    <row r="83" spans="1:23" ht="15.75" x14ac:dyDescent="0.25">
      <c r="A83" s="90">
        <v>8</v>
      </c>
      <c r="B83" s="20" t="s">
        <v>132</v>
      </c>
      <c r="C83" s="76">
        <v>115</v>
      </c>
      <c r="D83" s="76"/>
      <c r="E83" s="76">
        <v>75</v>
      </c>
      <c r="F83" s="76"/>
      <c r="G83" s="76"/>
      <c r="H83" s="81"/>
      <c r="I83" s="81"/>
      <c r="J83" s="76">
        <v>105</v>
      </c>
      <c r="K83" s="81"/>
      <c r="L83" s="77"/>
      <c r="M83" s="79">
        <f t="shared" si="3"/>
        <v>295</v>
      </c>
      <c r="R83" s="48"/>
    </row>
    <row r="84" spans="1:23" ht="15.75" x14ac:dyDescent="0.25">
      <c r="A84" s="90">
        <v>9</v>
      </c>
      <c r="B84" s="20" t="s">
        <v>49</v>
      </c>
      <c r="C84" s="76">
        <v>70</v>
      </c>
      <c r="D84" s="76"/>
      <c r="E84" s="76"/>
      <c r="F84" s="76"/>
      <c r="G84" s="76"/>
      <c r="H84" s="81"/>
      <c r="I84" s="81"/>
      <c r="J84" s="76">
        <v>115</v>
      </c>
      <c r="K84" s="81"/>
      <c r="L84" s="77">
        <v>105</v>
      </c>
      <c r="M84" s="79">
        <f t="shared" si="3"/>
        <v>290</v>
      </c>
      <c r="R84" s="48"/>
    </row>
    <row r="85" spans="1:23" ht="15.75" x14ac:dyDescent="0.25">
      <c r="A85" s="90">
        <v>10</v>
      </c>
      <c r="B85" s="20" t="s">
        <v>133</v>
      </c>
      <c r="C85" s="76">
        <v>95</v>
      </c>
      <c r="D85" s="76"/>
      <c r="E85" s="76">
        <v>85</v>
      </c>
      <c r="F85" s="76"/>
      <c r="G85" s="76">
        <v>80</v>
      </c>
      <c r="H85" s="81"/>
      <c r="I85" s="81"/>
      <c r="J85" s="76"/>
      <c r="K85" s="81"/>
      <c r="L85" s="77"/>
      <c r="M85" s="79">
        <f t="shared" si="3"/>
        <v>260</v>
      </c>
      <c r="R85" s="48"/>
    </row>
    <row r="86" spans="1:23" ht="15.75" x14ac:dyDescent="0.25">
      <c r="A86" s="90">
        <v>11</v>
      </c>
      <c r="B86" s="29" t="s">
        <v>134</v>
      </c>
      <c r="C86" s="81"/>
      <c r="D86" s="76"/>
      <c r="E86" s="76">
        <v>70</v>
      </c>
      <c r="F86" s="76"/>
      <c r="G86" s="76">
        <v>85</v>
      </c>
      <c r="H86" s="81"/>
      <c r="I86" s="81"/>
      <c r="J86" s="76">
        <v>85</v>
      </c>
      <c r="K86" s="81"/>
      <c r="L86" s="77"/>
      <c r="M86" s="79">
        <f t="shared" si="3"/>
        <v>240</v>
      </c>
      <c r="R86" s="48"/>
    </row>
    <row r="87" spans="1:23" ht="15.75" x14ac:dyDescent="0.25">
      <c r="A87" s="90">
        <v>12</v>
      </c>
      <c r="B87" s="20" t="s">
        <v>135</v>
      </c>
      <c r="C87" s="76">
        <v>80</v>
      </c>
      <c r="D87" s="76"/>
      <c r="E87" s="76"/>
      <c r="F87" s="76"/>
      <c r="G87" s="76">
        <v>95</v>
      </c>
      <c r="H87" s="81"/>
      <c r="I87" s="81"/>
      <c r="J87" s="76"/>
      <c r="K87" s="81"/>
      <c r="L87" s="77"/>
      <c r="M87" s="79">
        <f t="shared" si="3"/>
        <v>175</v>
      </c>
      <c r="R87" s="48"/>
    </row>
    <row r="88" spans="1:23" ht="15.75" x14ac:dyDescent="0.25">
      <c r="A88" s="90">
        <v>13</v>
      </c>
      <c r="B88" s="20" t="s">
        <v>136</v>
      </c>
      <c r="C88" s="76">
        <v>90</v>
      </c>
      <c r="D88" s="76"/>
      <c r="E88" s="76"/>
      <c r="F88" s="76"/>
      <c r="G88" s="76">
        <v>75</v>
      </c>
      <c r="H88" s="81"/>
      <c r="I88" s="81"/>
      <c r="J88" s="76"/>
      <c r="K88" s="81"/>
      <c r="L88" s="77"/>
      <c r="M88" s="79">
        <f t="shared" si="3"/>
        <v>165</v>
      </c>
      <c r="R88" s="48"/>
    </row>
    <row r="89" spans="1:23" ht="15.75" x14ac:dyDescent="0.25">
      <c r="A89" s="90">
        <v>14</v>
      </c>
      <c r="B89" s="29" t="s">
        <v>137</v>
      </c>
      <c r="C89" s="81"/>
      <c r="D89" s="76"/>
      <c r="E89" s="76">
        <v>80</v>
      </c>
      <c r="F89" s="76"/>
      <c r="G89" s="76"/>
      <c r="H89" s="81"/>
      <c r="I89" s="81"/>
      <c r="J89" s="76"/>
      <c r="K89" s="81"/>
      <c r="L89" s="77"/>
      <c r="M89" s="79">
        <f t="shared" si="3"/>
        <v>80</v>
      </c>
      <c r="R89" s="48"/>
    </row>
    <row r="90" spans="1:23" ht="15.75" x14ac:dyDescent="0.25">
      <c r="A90" s="90">
        <v>15</v>
      </c>
      <c r="B90" s="20" t="s">
        <v>138</v>
      </c>
      <c r="C90" s="76">
        <v>65</v>
      </c>
      <c r="D90" s="76"/>
      <c r="E90" s="76"/>
      <c r="F90" s="76"/>
      <c r="G90" s="76"/>
      <c r="H90" s="81"/>
      <c r="I90" s="81"/>
      <c r="J90" s="76"/>
      <c r="K90" s="81"/>
      <c r="L90" s="77"/>
      <c r="M90" s="79">
        <f t="shared" si="3"/>
        <v>65</v>
      </c>
      <c r="R90" s="91"/>
      <c r="S90" s="91"/>
    </row>
    <row r="91" spans="1:23" ht="15.75" x14ac:dyDescent="0.25">
      <c r="A91" s="90">
        <v>16</v>
      </c>
      <c r="B91" s="20" t="s">
        <v>139</v>
      </c>
      <c r="C91" s="76"/>
      <c r="D91" s="76"/>
      <c r="E91" s="76"/>
      <c r="F91" s="76"/>
      <c r="G91" s="76">
        <v>65</v>
      </c>
      <c r="H91" s="81"/>
      <c r="I91" s="81"/>
      <c r="J91" s="76"/>
      <c r="K91" s="81"/>
      <c r="L91" s="77"/>
      <c r="M91" s="79">
        <f t="shared" si="3"/>
        <v>65</v>
      </c>
      <c r="R91" s="91"/>
      <c r="S91" s="91"/>
      <c r="W91" s="30"/>
    </row>
    <row r="92" spans="1:23" ht="15.75" x14ac:dyDescent="0.25">
      <c r="A92" s="90">
        <v>17</v>
      </c>
      <c r="B92" s="20" t="s">
        <v>140</v>
      </c>
      <c r="C92" s="76">
        <v>60</v>
      </c>
      <c r="D92" s="76"/>
      <c r="E92" s="76"/>
      <c r="F92" s="76"/>
      <c r="G92" s="76"/>
      <c r="H92" s="81"/>
      <c r="I92" s="81"/>
      <c r="J92" s="76"/>
      <c r="K92" s="81"/>
      <c r="L92" s="77"/>
      <c r="M92" s="79">
        <f t="shared" si="3"/>
        <v>60</v>
      </c>
      <c r="R92" s="91"/>
      <c r="S92" s="91"/>
      <c r="W92" s="30"/>
    </row>
    <row r="93" spans="1:23" ht="15.75" x14ac:dyDescent="0.25">
      <c r="A93" s="90">
        <v>18</v>
      </c>
      <c r="B93" s="20" t="s">
        <v>141</v>
      </c>
      <c r="C93" s="76"/>
      <c r="D93" s="76"/>
      <c r="E93" s="76"/>
      <c r="F93" s="76"/>
      <c r="G93" s="76">
        <v>60</v>
      </c>
      <c r="H93" s="81"/>
      <c r="I93" s="81"/>
      <c r="J93" s="76"/>
      <c r="K93" s="81"/>
      <c r="L93" s="77"/>
      <c r="M93" s="79">
        <f t="shared" si="3"/>
        <v>60</v>
      </c>
      <c r="R93" s="91"/>
      <c r="S93" s="91"/>
      <c r="W93" s="30"/>
    </row>
    <row r="94" spans="1:23" ht="15.75" x14ac:dyDescent="0.25">
      <c r="A94" s="90">
        <v>19</v>
      </c>
      <c r="B94" s="20" t="s">
        <v>142</v>
      </c>
      <c r="C94" s="81"/>
      <c r="D94" s="81"/>
      <c r="E94" s="81"/>
      <c r="F94" s="76"/>
      <c r="G94" s="76">
        <v>55</v>
      </c>
      <c r="H94" s="81"/>
      <c r="I94" s="81"/>
      <c r="J94" s="76"/>
      <c r="K94" s="81"/>
      <c r="L94" s="77"/>
      <c r="M94" s="79">
        <f t="shared" si="3"/>
        <v>55</v>
      </c>
      <c r="R94" s="91"/>
      <c r="S94" s="91"/>
    </row>
    <row r="95" spans="1:23" x14ac:dyDescent="0.25">
      <c r="R95" s="91"/>
      <c r="S95" s="91"/>
    </row>
    <row r="96" spans="1:23" x14ac:dyDescent="0.25">
      <c r="R96" s="91"/>
      <c r="S96" s="91"/>
    </row>
    <row r="97" spans="18:19" x14ac:dyDescent="0.25">
      <c r="R97" s="91"/>
      <c r="S97" s="91"/>
    </row>
    <row r="98" spans="18:19" x14ac:dyDescent="0.25">
      <c r="R98" s="91"/>
      <c r="S98" s="91"/>
    </row>
    <row r="99" spans="18:19" x14ac:dyDescent="0.25">
      <c r="R99" s="91"/>
      <c r="S99" s="91"/>
    </row>
    <row r="100" spans="18:19" x14ac:dyDescent="0.25">
      <c r="R100" s="91"/>
      <c r="S100" s="91"/>
    </row>
    <row r="101" spans="18:19" x14ac:dyDescent="0.25">
      <c r="R101" s="91"/>
      <c r="S101" s="91"/>
    </row>
    <row r="102" spans="18:19" x14ac:dyDescent="0.25">
      <c r="R102" s="91"/>
      <c r="S102" s="91"/>
    </row>
    <row r="103" spans="18:19" x14ac:dyDescent="0.25">
      <c r="R103" s="91"/>
      <c r="S103" s="91"/>
    </row>
    <row r="104" spans="18:19" x14ac:dyDescent="0.25">
      <c r="R104" s="91"/>
      <c r="S104" s="91"/>
    </row>
    <row r="105" spans="18:19" x14ac:dyDescent="0.25">
      <c r="R105" s="91"/>
      <c r="S105" s="91"/>
    </row>
    <row r="106" spans="18:19" x14ac:dyDescent="0.25">
      <c r="R106" s="91"/>
      <c r="S106" s="91"/>
    </row>
    <row r="107" spans="18:19" x14ac:dyDescent="0.25">
      <c r="R107" s="91"/>
      <c r="S107" s="91"/>
    </row>
    <row r="108" spans="18:19" x14ac:dyDescent="0.25">
      <c r="R108" s="91"/>
      <c r="S108" s="91"/>
    </row>
    <row r="109" spans="18:19" x14ac:dyDescent="0.25">
      <c r="R109" s="91"/>
      <c r="S109" s="91"/>
    </row>
    <row r="110" spans="18:19" x14ac:dyDescent="0.25">
      <c r="R110" s="91"/>
      <c r="S110" s="91"/>
    </row>
    <row r="111" spans="18:19" x14ac:dyDescent="0.25">
      <c r="R111" s="91"/>
      <c r="S111" s="91"/>
    </row>
    <row r="112" spans="18:19" x14ac:dyDescent="0.25">
      <c r="R112" s="91"/>
      <c r="S112" s="91"/>
    </row>
    <row r="113" spans="18:23" x14ac:dyDescent="0.25">
      <c r="R113" s="91"/>
      <c r="S113" s="91"/>
    </row>
    <row r="119" spans="18:23" x14ac:dyDescent="0.25">
      <c r="T119" s="92" t="s">
        <v>143</v>
      </c>
      <c r="U119" s="93"/>
      <c r="V119" s="92"/>
      <c r="W119" s="94"/>
    </row>
    <row r="120" spans="18:23" ht="15.75" thickBot="1" x14ac:dyDescent="0.3">
      <c r="T120" s="93" t="s">
        <v>144</v>
      </c>
      <c r="U120" s="93"/>
      <c r="V120" s="93"/>
      <c r="W120" s="95"/>
    </row>
    <row r="121" spans="18:23" ht="15.75" thickBot="1" x14ac:dyDescent="0.3">
      <c r="T121" s="96" t="s">
        <v>51</v>
      </c>
      <c r="U121" s="97" t="s">
        <v>145</v>
      </c>
      <c r="V121" s="98" t="s">
        <v>5</v>
      </c>
      <c r="W121" s="98" t="s">
        <v>146</v>
      </c>
    </row>
    <row r="122" spans="18:23" x14ac:dyDescent="0.25">
      <c r="T122" s="99">
        <v>5</v>
      </c>
      <c r="U122" s="100">
        <v>120</v>
      </c>
      <c r="V122" s="101">
        <v>5</v>
      </c>
      <c r="W122" s="102">
        <f>SUM(U122:V122)</f>
        <v>125</v>
      </c>
    </row>
    <row r="123" spans="18:23" ht="15.75" thickBot="1" x14ac:dyDescent="0.3">
      <c r="T123" s="103"/>
      <c r="U123" s="104">
        <v>161</v>
      </c>
      <c r="V123" s="105"/>
      <c r="W123" s="106">
        <f>SUM(U123:V123)</f>
        <v>161</v>
      </c>
    </row>
    <row r="124" spans="18:23" x14ac:dyDescent="0.25">
      <c r="T124" s="93"/>
      <c r="U124" s="93"/>
      <c r="V124" s="93"/>
      <c r="W124" s="93"/>
    </row>
    <row r="125" spans="18:23" ht="15.75" thickBot="1" x14ac:dyDescent="0.3">
      <c r="T125" s="93" t="s">
        <v>147</v>
      </c>
      <c r="U125" s="93"/>
      <c r="V125" s="93"/>
      <c r="W125" s="93"/>
    </row>
    <row r="126" spans="18:23" ht="15.75" thickBot="1" x14ac:dyDescent="0.3">
      <c r="T126" s="107" t="s">
        <v>51</v>
      </c>
      <c r="U126" s="108" t="s">
        <v>145</v>
      </c>
      <c r="V126" s="109" t="s">
        <v>5</v>
      </c>
      <c r="W126" s="109" t="s">
        <v>5</v>
      </c>
    </row>
    <row r="127" spans="18:23" x14ac:dyDescent="0.25">
      <c r="T127" s="99"/>
      <c r="U127" s="100">
        <v>145</v>
      </c>
      <c r="V127" s="101"/>
      <c r="W127" s="102">
        <f>SUM(U127:V127)</f>
        <v>145</v>
      </c>
    </row>
    <row r="128" spans="18:23" ht="15.75" thickBot="1" x14ac:dyDescent="0.3">
      <c r="T128" s="103">
        <v>4</v>
      </c>
      <c r="U128" s="104">
        <v>116</v>
      </c>
      <c r="V128" s="105"/>
      <c r="W128" s="106">
        <f>SUM(U128:V128)</f>
        <v>116</v>
      </c>
    </row>
    <row r="129" spans="20:23" x14ac:dyDescent="0.25">
      <c r="T129" s="93"/>
      <c r="U129" s="93"/>
      <c r="V129" s="93"/>
      <c r="W129" s="93"/>
    </row>
    <row r="130" spans="20:23" ht="15.75" thickBot="1" x14ac:dyDescent="0.3">
      <c r="T130" s="93" t="s">
        <v>148</v>
      </c>
      <c r="U130" s="93"/>
      <c r="V130" s="93"/>
      <c r="W130" s="93"/>
    </row>
    <row r="131" spans="20:23" ht="15.75" thickBot="1" x14ac:dyDescent="0.3">
      <c r="T131" s="96" t="s">
        <v>51</v>
      </c>
      <c r="U131" s="97" t="s">
        <v>145</v>
      </c>
      <c r="V131" s="98" t="s">
        <v>5</v>
      </c>
      <c r="W131" s="98" t="s">
        <v>5</v>
      </c>
    </row>
    <row r="132" spans="20:23" x14ac:dyDescent="0.25">
      <c r="T132" s="99">
        <v>3</v>
      </c>
      <c r="U132" s="100">
        <v>117</v>
      </c>
      <c r="V132" s="101">
        <v>-10</v>
      </c>
      <c r="W132" s="102">
        <f>SUM(U132:V132)</f>
        <v>107</v>
      </c>
    </row>
    <row r="133" spans="20:23" ht="15.75" thickBot="1" x14ac:dyDescent="0.3">
      <c r="T133" s="103"/>
      <c r="U133" s="104">
        <v>108</v>
      </c>
      <c r="V133" s="105"/>
      <c r="W133" s="106">
        <f>SUM(U133:V133)</f>
        <v>108</v>
      </c>
    </row>
    <row r="134" spans="20:23" x14ac:dyDescent="0.25">
      <c r="T134" s="93"/>
      <c r="U134" s="93"/>
      <c r="V134" s="93"/>
      <c r="W134" s="93"/>
    </row>
    <row r="135" spans="20:23" ht="15.75" thickBot="1" x14ac:dyDescent="0.3">
      <c r="T135" s="93" t="s">
        <v>143</v>
      </c>
      <c r="U135" s="93"/>
      <c r="V135" s="93"/>
      <c r="W135" s="93"/>
    </row>
    <row r="136" spans="20:23" ht="15.75" thickBot="1" x14ac:dyDescent="0.3">
      <c r="T136" s="110" t="s">
        <v>51</v>
      </c>
      <c r="U136" s="111" t="s">
        <v>145</v>
      </c>
      <c r="V136" s="112" t="s">
        <v>5</v>
      </c>
      <c r="W136" s="113" t="s">
        <v>5</v>
      </c>
    </row>
    <row r="137" spans="20:23" x14ac:dyDescent="0.25">
      <c r="T137" s="114">
        <v>1</v>
      </c>
      <c r="U137" s="115">
        <v>145</v>
      </c>
      <c r="V137" s="116">
        <v>-20</v>
      </c>
      <c r="W137" s="117">
        <f>SUM(U137:V137)</f>
        <v>125</v>
      </c>
    </row>
    <row r="138" spans="20:23" ht="15.75" thickBot="1" x14ac:dyDescent="0.3">
      <c r="T138" s="103">
        <v>2</v>
      </c>
      <c r="U138" s="104">
        <v>109</v>
      </c>
      <c r="V138" s="105"/>
      <c r="W138" s="106">
        <f>SUM(U138:V138)</f>
        <v>109</v>
      </c>
    </row>
  </sheetData>
  <mergeCells count="6">
    <mergeCell ref="A74:L74"/>
    <mergeCell ref="A1:N1"/>
    <mergeCell ref="A3:A4"/>
    <mergeCell ref="B3:B4"/>
    <mergeCell ref="C3:L3"/>
    <mergeCell ref="A16:M1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этап</vt:lpstr>
      <vt:lpstr>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2024-11-27T09:52:37Z</dcterms:modified>
</cp:coreProperties>
</file>