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4865B9E2-B8A3-4870-AE03-CF879E6284C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88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19" l="1"/>
  <c r="K56" i="19"/>
  <c r="K54" i="19"/>
  <c r="K53" i="19"/>
  <c r="K52" i="19"/>
  <c r="K51" i="19"/>
  <c r="K47" i="19"/>
  <c r="K50" i="19"/>
  <c r="K49" i="19"/>
  <c r="K48" i="19"/>
  <c r="K45" i="19"/>
  <c r="K46" i="19"/>
  <c r="K43" i="19"/>
  <c r="K44" i="19"/>
  <c r="K42" i="19"/>
  <c r="K41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I21" i="19"/>
  <c r="J21" i="19" s="1"/>
  <c r="I22" i="19"/>
  <c r="J22" i="19" s="1"/>
  <c r="I17" i="19"/>
  <c r="J17" i="19" s="1"/>
  <c r="I19" i="19"/>
  <c r="J19" i="19" s="1"/>
  <c r="I20" i="19"/>
  <c r="J20" i="19" s="1"/>
  <c r="I16" i="19"/>
  <c r="J16" i="19" s="1"/>
  <c r="I15" i="19"/>
  <c r="J15" i="19" s="1"/>
  <c r="I18" i="19"/>
  <c r="J18" i="19" s="1"/>
  <c r="I12" i="19"/>
  <c r="J12" i="19" s="1"/>
  <c r="I11" i="19"/>
  <c r="J11" i="19" s="1"/>
  <c r="I8" i="19"/>
  <c r="J8" i="19" s="1"/>
  <c r="I10" i="19"/>
  <c r="J10" i="19" s="1"/>
  <c r="I6" i="19"/>
  <c r="J6" i="19" s="1"/>
  <c r="I9" i="19"/>
  <c r="J9" i="19" s="1"/>
  <c r="I7" i="19"/>
  <c r="J7" i="19" s="1"/>
</calcChain>
</file>

<file path=xl/sharedStrings.xml><?xml version="1.0" encoding="utf-8"?>
<sst xmlns="http://schemas.openxmlformats.org/spreadsheetml/2006/main" count="90" uniqueCount="56">
  <si>
    <t>1 игра</t>
  </si>
  <si>
    <t>место</t>
  </si>
  <si>
    <t>2 игра</t>
  </si>
  <si>
    <t>средний</t>
  </si>
  <si>
    <t xml:space="preserve">КЛУБНЫЕ ЛЮБИТЕЛЬСКИЕ СОРЕВНОВАНИЯ  </t>
  </si>
  <si>
    <t>Иркутск, Б/Ц "7 МИЛЯ"</t>
  </si>
  <si>
    <t>результаты /мужской зачет/</t>
  </si>
  <si>
    <t>Ф.И.</t>
  </si>
  <si>
    <t>3 игра</t>
  </si>
  <si>
    <t>4 игра</t>
  </si>
  <si>
    <t>5 игра</t>
  </si>
  <si>
    <t>6 игра</t>
  </si>
  <si>
    <t xml:space="preserve">общий </t>
  </si>
  <si>
    <t>Шельменков Иван</t>
  </si>
  <si>
    <t>Смирнов Александр</t>
  </si>
  <si>
    <t>результаты /женский зачет/</t>
  </si>
  <si>
    <t>Новикова Жанна</t>
  </si>
  <si>
    <t>Довгалева Вера</t>
  </si>
  <si>
    <t>Место</t>
  </si>
  <si>
    <t>1 этап</t>
  </si>
  <si>
    <t>2 этап</t>
  </si>
  <si>
    <t>3 этап</t>
  </si>
  <si>
    <t>4 этап</t>
  </si>
  <si>
    <t>итого</t>
  </si>
  <si>
    <t>Забавский Игорь</t>
  </si>
  <si>
    <t>Нечаева Мария</t>
  </si>
  <si>
    <t>Скрыпник Диана</t>
  </si>
  <si>
    <t>Пушкарева Ирина</t>
  </si>
  <si>
    <t>Сальникова Оксана</t>
  </si>
  <si>
    <t>Князев Алексей</t>
  </si>
  <si>
    <t>Вишнякова Вера</t>
  </si>
  <si>
    <t>Гуляев Игорь</t>
  </si>
  <si>
    <t>Довгалев Антон</t>
  </si>
  <si>
    <t>Мартынюк Юрий</t>
  </si>
  <si>
    <t>Потапов Юрий</t>
  </si>
  <si>
    <t>Василенко Владимир</t>
  </si>
  <si>
    <t>Воробьёва Татьяна</t>
  </si>
  <si>
    <t>Гавур Наталья</t>
  </si>
  <si>
    <t>Гайлит Игорь</t>
  </si>
  <si>
    <t>Распутин Владимир</t>
  </si>
  <si>
    <t>Байкова Елена</t>
  </si>
  <si>
    <t>Сапожников Алексей</t>
  </si>
  <si>
    <t>Денисов Сергей</t>
  </si>
  <si>
    <t>5 этап</t>
  </si>
  <si>
    <t>Лосев Евгений</t>
  </si>
  <si>
    <t>Селезнёва Софья</t>
  </si>
  <si>
    <t>6 этап</t>
  </si>
  <si>
    <t>Елаев Вячеслав</t>
  </si>
  <si>
    <t>Князева Дина</t>
  </si>
  <si>
    <t>7 этап</t>
  </si>
  <si>
    <t>Павлов Никита</t>
  </si>
  <si>
    <t>Воробьева Татьяна</t>
  </si>
  <si>
    <t>«House Ball 2024» 12.08.2024</t>
  </si>
  <si>
    <t>Рейтинг за 8 этапов /женщины/</t>
  </si>
  <si>
    <t>Рейтинг за 8 этапов /мужчины/</t>
  </si>
  <si>
    <t>8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</si>
</sst>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C00000"/>
      <name val="Arial"/>
      <family val="2"/>
      <charset val="204"/>
    </font>
    <font>
      <b/>
      <i/>
      <sz val="22"/>
      <color rgb="FFC00000"/>
      <name val="Calibri"/>
      <family val="2"/>
      <charset val="204"/>
    </font>
    <font>
      <b/>
      <sz val="16"/>
      <color rgb="FFC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8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164" fontId="3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/>
    </xf>
    <xf numFmtId="164" fontId="3" fillId="0" borderId="1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/>
    </xf>
    <xf numFmtId="164" fontId="3" fillId="0" borderId="15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5" borderId="12" xfId="0" applyNumberFormat="1" applyFont="1" applyFill="1" applyBorder="1" applyAlignment="1" applyProtection="1">
      <alignment horizontal="left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/>
    </xf>
    <xf numFmtId="1" fontId="5" fillId="0" borderId="1" xfId="0" applyNumberFormat="1" applyFont="1" applyFill="1" applyBorder="1" applyAlignment="1" applyProtection="1">
      <alignment horizontal="center" vertical="top" shrinkToFit="1"/>
    </xf>
    <xf numFmtId="1" fontId="5" fillId="0" borderId="0" xfId="0" applyNumberFormat="1" applyFont="1" applyFill="1" applyBorder="1" applyAlignment="1" applyProtection="1">
      <alignment horizontal="center" vertical="top" shrinkToFit="1"/>
    </xf>
    <xf numFmtId="1" fontId="3" fillId="0" borderId="0" xfId="0" applyNumberFormat="1" applyFont="1" applyFill="1" applyBorder="1" applyAlignment="1" applyProtection="1">
      <alignment horizontal="center" vertical="top" shrinkToFi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>
      <alignment horizont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1" fontId="3" fillId="2" borderId="9" xfId="0" applyNumberFormat="1" applyFont="1" applyFill="1" applyBorder="1" applyAlignment="1" applyProtection="1">
      <alignment horizontal="center" vertical="top" shrinkToFit="1"/>
    </xf>
    <xf numFmtId="1" fontId="5" fillId="0" borderId="10" xfId="0" applyNumberFormat="1" applyFont="1" applyFill="1" applyBorder="1" applyAlignment="1" applyProtection="1">
      <alignment horizontal="center" vertical="top" shrinkToFit="1"/>
    </xf>
    <xf numFmtId="1" fontId="3" fillId="0" borderId="9" xfId="0" applyNumberFormat="1" applyFont="1" applyFill="1" applyBorder="1" applyAlignment="1" applyProtection="1">
      <alignment horizontal="center" vertical="top" shrinkToFit="1"/>
    </xf>
    <xf numFmtId="1" fontId="3" fillId="0" borderId="11" xfId="0" applyNumberFormat="1" applyFont="1" applyFill="1" applyBorder="1" applyAlignment="1" applyProtection="1">
      <alignment horizontal="center" vertical="top" shrinkToFit="1"/>
    </xf>
    <xf numFmtId="1" fontId="5" fillId="0" borderId="12" xfId="0" applyNumberFormat="1" applyFont="1" applyFill="1" applyBorder="1" applyAlignment="1" applyProtection="1">
      <alignment horizontal="center" vertical="top" shrinkToFit="1"/>
    </xf>
    <xf numFmtId="1" fontId="5" fillId="0" borderId="13" xfId="0" applyNumberFormat="1" applyFont="1" applyFill="1" applyBorder="1" applyAlignment="1" applyProtection="1">
      <alignment horizontal="center" vertical="top" shrinkToFit="1"/>
    </xf>
    <xf numFmtId="0" fontId="3" fillId="0" borderId="4" xfId="0" applyNumberFormat="1" applyFont="1" applyFill="1" applyBorder="1" applyAlignment="1" applyProtection="1">
      <alignment horizontal="center" vertical="center"/>
    </xf>
    <xf numFmtId="164" fontId="3" fillId="0" borderId="22" xfId="0" applyNumberFormat="1" applyFont="1" applyFill="1" applyBorder="1" applyAlignment="1" applyProtection="1">
      <alignment horizontal="center" vertical="center"/>
    </xf>
    <xf numFmtId="0" fontId="3" fillId="7" borderId="2" xfId="0" applyNumberFormat="1" applyFont="1" applyFill="1" applyBorder="1" applyAlignment="1" applyProtection="1">
      <alignment horizontal="left" vertical="center"/>
    </xf>
    <xf numFmtId="0" fontId="3" fillId="7" borderId="1" xfId="0" applyNumberFormat="1" applyFont="1" applyFill="1" applyBorder="1" applyAlignment="1" applyProtection="1">
      <alignment horizontal="left" vertical="center"/>
    </xf>
    <xf numFmtId="0" fontId="3" fillId="6" borderId="12" xfId="0" applyNumberFormat="1" applyFont="1" applyFill="1" applyBorder="1" applyAlignment="1" applyProtection="1">
      <alignment horizontal="left" vertical="center"/>
    </xf>
    <xf numFmtId="0" fontId="3" fillId="6" borderId="1" xfId="0" applyNumberFormat="1" applyFont="1" applyFill="1" applyBorder="1" applyAlignment="1" applyProtection="1">
      <alignment horizontal="left" vertical="center"/>
    </xf>
    <xf numFmtId="0" fontId="3" fillId="6" borderId="7" xfId="0" applyNumberFormat="1" applyFont="1" applyFill="1" applyBorder="1" applyAlignment="1" applyProtection="1">
      <alignment horizontal="left" vertical="center"/>
    </xf>
    <xf numFmtId="0" fontId="3" fillId="7" borderId="17" xfId="0" applyNumberFormat="1" applyFont="1" applyFill="1" applyBorder="1" applyAlignment="1" applyProtection="1">
      <alignment horizontal="left" vertical="center"/>
    </xf>
    <xf numFmtId="0" fontId="3" fillId="6" borderId="2" xfId="0" applyNumberFormat="1" applyFont="1" applyFill="1" applyBorder="1" applyAlignment="1" applyProtection="1">
      <alignment horizontal="left" vertical="center"/>
    </xf>
    <xf numFmtId="0" fontId="3" fillId="7" borderId="12" xfId="0" applyNumberFormat="1" applyFont="1" applyFill="1" applyBorder="1" applyAlignment="1" applyProtection="1">
      <alignment horizontal="left" vertical="center"/>
    </xf>
    <xf numFmtId="1" fontId="5" fillId="0" borderId="22" xfId="0" applyNumberFormat="1" applyFont="1" applyFill="1" applyBorder="1" applyAlignment="1" applyProtection="1">
      <alignment horizontal="center" vertical="top" shrinkToFit="1"/>
    </xf>
    <xf numFmtId="1" fontId="3" fillId="2" borderId="6" xfId="0" applyNumberFormat="1" applyFont="1" applyFill="1" applyBorder="1" applyAlignment="1" applyProtection="1">
      <alignment horizontal="center" vertical="top" shrinkToFit="1"/>
    </xf>
    <xf numFmtId="0" fontId="3" fillId="3" borderId="7" xfId="0" applyNumberFormat="1" applyFont="1" applyFill="1" applyBorder="1" applyAlignment="1" applyProtection="1">
      <alignment horizontal="left" vertical="center"/>
    </xf>
    <xf numFmtId="1" fontId="5" fillId="0" borderId="7" xfId="0" applyNumberFormat="1" applyFont="1" applyFill="1" applyBorder="1" applyAlignment="1" applyProtection="1">
      <alignment horizontal="center" vertical="top" shrinkToFit="1"/>
    </xf>
    <xf numFmtId="1" fontId="5" fillId="0" borderId="8" xfId="0" applyNumberFormat="1" applyFont="1" applyFill="1" applyBorder="1" applyAlignment="1" applyProtection="1">
      <alignment horizontal="center" vertical="top" shrinkToFit="1"/>
    </xf>
    <xf numFmtId="0" fontId="1" fillId="9" borderId="18" xfId="0" applyNumberFormat="1" applyFont="1" applyFill="1" applyBorder="1" applyAlignment="1" applyProtection="1">
      <alignment horizontal="center" wrapText="1"/>
    </xf>
    <xf numFmtId="0" fontId="1" fillId="10" borderId="19" xfId="0" applyNumberFormat="1" applyFont="1" applyFill="1" applyBorder="1" applyAlignment="1" applyProtection="1">
      <alignment horizontal="center" wrapText="1"/>
    </xf>
    <xf numFmtId="0" fontId="1" fillId="10" borderId="20" xfId="0" applyNumberFormat="1" applyFont="1" applyFill="1" applyBorder="1" applyAlignment="1" applyProtection="1">
      <alignment horizontal="center" wrapText="1"/>
    </xf>
    <xf numFmtId="0" fontId="1" fillId="9" borderId="4" xfId="0" applyNumberFormat="1" applyFont="1" applyFill="1" applyBorder="1" applyAlignment="1" applyProtection="1">
      <alignment horizontal="center" wrapText="1"/>
    </xf>
    <xf numFmtId="0" fontId="1" fillId="10" borderId="4" xfId="0" applyNumberFormat="1" applyFont="1" applyFill="1" applyBorder="1" applyAlignment="1" applyProtection="1">
      <alignment horizontal="center" wrapText="1"/>
    </xf>
    <xf numFmtId="0" fontId="1" fillId="9" borderId="5" xfId="0" applyNumberFormat="1" applyFont="1" applyFill="1" applyBorder="1" applyAlignment="1" applyProtection="1">
      <alignment horizontal="center" wrapText="1"/>
    </xf>
    <xf numFmtId="0" fontId="3" fillId="8" borderId="12" xfId="0" applyNumberFormat="1" applyFont="1" applyFill="1" applyBorder="1" applyAlignment="1" applyProtection="1">
      <alignment horizontal="left" vertical="center"/>
    </xf>
    <xf numFmtId="0" fontId="4" fillId="4" borderId="5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3" fillId="5" borderId="7" xfId="0" applyNumberFormat="1" applyFont="1" applyFill="1" applyBorder="1" applyAlignment="1" applyProtection="1">
      <alignment horizontal="left" vertical="center"/>
    </xf>
    <xf numFmtId="1" fontId="3" fillId="0" borderId="21" xfId="0" applyNumberFormat="1" applyFont="1" applyFill="1" applyBorder="1" applyAlignment="1" applyProtection="1">
      <alignment horizontal="center" vertical="top" shrinkToFit="1"/>
    </xf>
    <xf numFmtId="0" fontId="3" fillId="5" borderId="17" xfId="0" applyNumberFormat="1" applyFont="1" applyFill="1" applyBorder="1" applyAlignment="1" applyProtection="1">
      <alignment horizontal="left" vertical="center"/>
    </xf>
    <xf numFmtId="1" fontId="5" fillId="0" borderId="17" xfId="0" applyNumberFormat="1" applyFont="1" applyFill="1" applyBorder="1" applyAlignment="1" applyProtection="1">
      <alignment horizontal="center" vertical="top" shrinkToFit="1"/>
    </xf>
    <xf numFmtId="0" fontId="1" fillId="9" borderId="24" xfId="0" applyNumberFormat="1" applyFont="1" applyFill="1" applyBorder="1" applyAlignment="1" applyProtection="1">
      <alignment horizontal="center" wrapText="1"/>
    </xf>
    <xf numFmtId="0" fontId="1" fillId="9" borderId="25" xfId="0" applyNumberFormat="1" applyFont="1" applyFill="1" applyBorder="1" applyAlignment="1" applyProtection="1">
      <alignment horizontal="center" wrapText="1"/>
    </xf>
    <xf numFmtId="0" fontId="1" fillId="9" borderId="23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16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4C833"/>
      <color rgb="FF37FB66"/>
      <color rgb="FFE65F04"/>
      <color rgb="FFFB6D0D"/>
      <color rgb="FF0A8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7"/>
  <sheetViews>
    <sheetView tabSelected="1" workbookViewId="0">
      <selection activeCell="W44" sqref="W44"/>
    </sheetView>
  </sheetViews>
  <sheetFormatPr defaultRowHeight="14.4" x14ac:dyDescent="0.3"/>
  <cols>
    <col min="1" max="1" width="7.6640625" customWidth="1"/>
    <col min="2" max="2" width="23.88671875" customWidth="1"/>
    <col min="3" max="4" width="6.44140625" customWidth="1"/>
    <col min="5" max="5" width="6.77734375" customWidth="1"/>
    <col min="6" max="8" width="6.44140625" customWidth="1"/>
    <col min="9" max="9" width="6.6640625" customWidth="1"/>
    <col min="10" max="10" width="8.109375" customWidth="1"/>
  </cols>
  <sheetData>
    <row r="1" spans="1:11" ht="21" x14ac:dyDescent="0.3">
      <c r="A1" s="74" t="s">
        <v>4</v>
      </c>
      <c r="B1" s="74"/>
      <c r="C1" s="74"/>
      <c r="D1" s="74"/>
      <c r="E1" s="74"/>
      <c r="F1" s="74"/>
      <c r="G1" s="74"/>
      <c r="H1" s="74"/>
      <c r="I1" s="74"/>
      <c r="J1" s="74"/>
      <c r="K1" s="1"/>
    </row>
    <row r="2" spans="1:11" ht="28.8" x14ac:dyDescent="0.3">
      <c r="A2" s="75" t="s">
        <v>52</v>
      </c>
      <c r="B2" s="75"/>
      <c r="C2" s="75"/>
      <c r="D2" s="75"/>
      <c r="E2" s="75"/>
      <c r="F2" s="75"/>
      <c r="G2" s="75"/>
      <c r="H2" s="75"/>
      <c r="I2" s="75"/>
      <c r="J2" s="75"/>
      <c r="K2" s="1"/>
    </row>
    <row r="3" spans="1:11" ht="21" x14ac:dyDescent="0.3">
      <c r="A3" s="76" t="s">
        <v>5</v>
      </c>
      <c r="B3" s="76"/>
      <c r="C3" s="76"/>
      <c r="D3" s="76"/>
      <c r="E3" s="76"/>
      <c r="F3" s="76"/>
      <c r="G3" s="76"/>
      <c r="H3" s="76"/>
      <c r="I3" s="76"/>
      <c r="J3" s="76"/>
      <c r="K3" s="1"/>
    </row>
    <row r="4" spans="1:11" ht="21.6" thickBot="1" x14ac:dyDescent="0.35">
      <c r="A4" s="77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1"/>
    </row>
    <row r="5" spans="1:11" ht="15" thickBot="1" x14ac:dyDescent="0.35">
      <c r="A5" s="56" t="s">
        <v>1</v>
      </c>
      <c r="B5" s="57" t="s">
        <v>7</v>
      </c>
      <c r="C5" s="57" t="s">
        <v>0</v>
      </c>
      <c r="D5" s="57" t="s">
        <v>2</v>
      </c>
      <c r="E5" s="57" t="s">
        <v>8</v>
      </c>
      <c r="F5" s="57" t="s">
        <v>9</v>
      </c>
      <c r="G5" s="57" t="s">
        <v>10</v>
      </c>
      <c r="H5" s="57" t="s">
        <v>11</v>
      </c>
      <c r="I5" s="57" t="s">
        <v>12</v>
      </c>
      <c r="J5" s="58" t="s">
        <v>3</v>
      </c>
      <c r="K5" s="1"/>
    </row>
    <row r="6" spans="1:11" ht="15.6" x14ac:dyDescent="0.3">
      <c r="A6" s="15">
        <v>1</v>
      </c>
      <c r="B6" s="43" t="s">
        <v>29</v>
      </c>
      <c r="C6" s="16">
        <v>159</v>
      </c>
      <c r="D6" s="16">
        <v>171</v>
      </c>
      <c r="E6" s="16">
        <v>111</v>
      </c>
      <c r="F6" s="17">
        <v>149</v>
      </c>
      <c r="G6" s="16">
        <v>142</v>
      </c>
      <c r="H6" s="16">
        <v>149</v>
      </c>
      <c r="I6" s="16">
        <f>SUM(C6:H6)</f>
        <v>881</v>
      </c>
      <c r="J6" s="18">
        <f>I6/6</f>
        <v>146.83333333333334</v>
      </c>
      <c r="K6" s="1"/>
    </row>
    <row r="7" spans="1:11" ht="15.6" x14ac:dyDescent="0.3">
      <c r="A7" s="6">
        <v>2</v>
      </c>
      <c r="B7" s="44" t="s">
        <v>41</v>
      </c>
      <c r="C7" s="8">
        <v>126</v>
      </c>
      <c r="D7" s="8">
        <v>129</v>
      </c>
      <c r="E7" s="8">
        <v>109</v>
      </c>
      <c r="F7" s="9">
        <v>130</v>
      </c>
      <c r="G7" s="8">
        <v>158</v>
      </c>
      <c r="H7" s="8">
        <v>130</v>
      </c>
      <c r="I7" s="8">
        <f>SUM(C7:H7)</f>
        <v>782</v>
      </c>
      <c r="J7" s="10">
        <f>I7/6</f>
        <v>130.33333333333334</v>
      </c>
      <c r="K7" s="1"/>
    </row>
    <row r="8" spans="1:11" ht="16.2" thickBot="1" x14ac:dyDescent="0.35">
      <c r="A8" s="34">
        <v>3</v>
      </c>
      <c r="B8" s="48" t="s">
        <v>24</v>
      </c>
      <c r="C8" s="21">
        <v>126</v>
      </c>
      <c r="D8" s="21">
        <v>140</v>
      </c>
      <c r="E8" s="21">
        <v>114</v>
      </c>
      <c r="F8" s="22">
        <v>151</v>
      </c>
      <c r="G8" s="21">
        <v>123</v>
      </c>
      <c r="H8" s="21">
        <v>103</v>
      </c>
      <c r="I8" s="21">
        <f>SUM(C8:H8)</f>
        <v>757</v>
      </c>
      <c r="J8" s="42">
        <f>I8/6</f>
        <v>126.16666666666667</v>
      </c>
      <c r="K8" s="1"/>
    </row>
    <row r="9" spans="1:11" ht="15.6" x14ac:dyDescent="0.3">
      <c r="A9" s="2">
        <v>4</v>
      </c>
      <c r="B9" s="47" t="s">
        <v>50</v>
      </c>
      <c r="C9" s="3">
        <v>127</v>
      </c>
      <c r="D9" s="3">
        <v>114</v>
      </c>
      <c r="E9" s="3">
        <v>124</v>
      </c>
      <c r="F9" s="4">
        <v>119</v>
      </c>
      <c r="G9" s="3">
        <v>134</v>
      </c>
      <c r="H9" s="3">
        <v>124</v>
      </c>
      <c r="I9" s="3">
        <f>SUM(C9:H9)</f>
        <v>742</v>
      </c>
      <c r="J9" s="5">
        <f>I9/6</f>
        <v>123.66666666666667</v>
      </c>
      <c r="K9" s="1"/>
    </row>
    <row r="10" spans="1:11" ht="15.6" x14ac:dyDescent="0.3">
      <c r="A10" s="6">
        <v>5</v>
      </c>
      <c r="B10" s="44" t="s">
        <v>39</v>
      </c>
      <c r="C10" s="8">
        <v>103</v>
      </c>
      <c r="D10" s="8">
        <v>126</v>
      </c>
      <c r="E10" s="8">
        <v>148</v>
      </c>
      <c r="F10" s="9">
        <v>136</v>
      </c>
      <c r="G10" s="8">
        <v>104</v>
      </c>
      <c r="H10" s="8">
        <v>115</v>
      </c>
      <c r="I10" s="8">
        <f>SUM(C10:H10)</f>
        <v>732</v>
      </c>
      <c r="J10" s="10">
        <f>I10/6</f>
        <v>122</v>
      </c>
      <c r="K10" s="1"/>
    </row>
    <row r="11" spans="1:11" ht="15.6" x14ac:dyDescent="0.3">
      <c r="A11" s="6">
        <v>6</v>
      </c>
      <c r="B11" s="44"/>
      <c r="C11" s="8"/>
      <c r="D11" s="8"/>
      <c r="E11" s="8"/>
      <c r="F11" s="9"/>
      <c r="G11" s="8"/>
      <c r="H11" s="8"/>
      <c r="I11" s="8">
        <f t="shared" ref="I11:I12" si="0">SUM(C11:H11)</f>
        <v>0</v>
      </c>
      <c r="J11" s="10">
        <f t="shared" ref="J11:J12" si="1">I11/6</f>
        <v>0</v>
      </c>
      <c r="K11" s="1"/>
    </row>
    <row r="12" spans="1:11" ht="16.2" thickBot="1" x14ac:dyDescent="0.35">
      <c r="A12" s="11">
        <v>7</v>
      </c>
      <c r="B12" s="50"/>
      <c r="C12" s="12"/>
      <c r="D12" s="12"/>
      <c r="E12" s="12"/>
      <c r="F12" s="13"/>
      <c r="G12" s="12"/>
      <c r="H12" s="12"/>
      <c r="I12" s="12">
        <f t="shared" si="0"/>
        <v>0</v>
      </c>
      <c r="J12" s="14">
        <f t="shared" si="1"/>
        <v>0</v>
      </c>
      <c r="K12" s="1"/>
    </row>
    <row r="13" spans="1:11" ht="21.6" thickBot="1" x14ac:dyDescent="0.35">
      <c r="A13" s="78" t="s">
        <v>15</v>
      </c>
      <c r="B13" s="77"/>
      <c r="C13" s="78"/>
      <c r="D13" s="78"/>
      <c r="E13" s="78"/>
      <c r="F13" s="78"/>
      <c r="G13" s="78"/>
      <c r="H13" s="78"/>
      <c r="I13" s="78"/>
      <c r="J13" s="78"/>
      <c r="K13" s="1"/>
    </row>
    <row r="14" spans="1:11" ht="15" thickBot="1" x14ac:dyDescent="0.35">
      <c r="A14" s="70" t="s">
        <v>1</v>
      </c>
      <c r="B14" s="72" t="s">
        <v>7</v>
      </c>
      <c r="C14" s="71" t="s">
        <v>0</v>
      </c>
      <c r="D14" s="59" t="s">
        <v>2</v>
      </c>
      <c r="E14" s="59" t="s">
        <v>8</v>
      </c>
      <c r="F14" s="59" t="s">
        <v>9</v>
      </c>
      <c r="G14" s="59" t="s">
        <v>10</v>
      </c>
      <c r="H14" s="60" t="s">
        <v>11</v>
      </c>
      <c r="I14" s="59" t="s">
        <v>12</v>
      </c>
      <c r="J14" s="61" t="s">
        <v>3</v>
      </c>
      <c r="K14" s="1"/>
    </row>
    <row r="15" spans="1:11" ht="15.6" x14ac:dyDescent="0.3">
      <c r="A15" s="2">
        <v>1</v>
      </c>
      <c r="B15" s="49" t="s">
        <v>16</v>
      </c>
      <c r="C15" s="3">
        <v>122</v>
      </c>
      <c r="D15" s="3">
        <v>156</v>
      </c>
      <c r="E15" s="3">
        <v>176</v>
      </c>
      <c r="F15" s="4">
        <v>131</v>
      </c>
      <c r="G15" s="3">
        <v>155</v>
      </c>
      <c r="H15" s="3">
        <v>98</v>
      </c>
      <c r="I15" s="41">
        <f t="shared" ref="I15:I22" si="2">SUM(C15:H15)</f>
        <v>838</v>
      </c>
      <c r="J15" s="5">
        <f t="shared" ref="J15:J22" si="3">I15/6</f>
        <v>139.66666666666666</v>
      </c>
      <c r="K15" s="1"/>
    </row>
    <row r="16" spans="1:11" ht="15.6" x14ac:dyDescent="0.3">
      <c r="A16" s="6">
        <v>2</v>
      </c>
      <c r="B16" s="46" t="s">
        <v>27</v>
      </c>
      <c r="C16" s="8">
        <v>157</v>
      </c>
      <c r="D16" s="8">
        <v>145</v>
      </c>
      <c r="E16" s="8">
        <v>121</v>
      </c>
      <c r="F16" s="9">
        <v>128</v>
      </c>
      <c r="G16" s="8">
        <v>126</v>
      </c>
      <c r="H16" s="8">
        <v>137</v>
      </c>
      <c r="I16" s="8">
        <f t="shared" si="2"/>
        <v>814</v>
      </c>
      <c r="J16" s="10">
        <f t="shared" si="3"/>
        <v>135.66666666666666</v>
      </c>
      <c r="K16" s="1"/>
    </row>
    <row r="17" spans="1:11" ht="16.2" thickBot="1" x14ac:dyDescent="0.35">
      <c r="A17" s="11">
        <v>3</v>
      </c>
      <c r="B17" s="62" t="s">
        <v>25</v>
      </c>
      <c r="C17" s="12">
        <v>125</v>
      </c>
      <c r="D17" s="12">
        <v>140</v>
      </c>
      <c r="E17" s="12">
        <v>139</v>
      </c>
      <c r="F17" s="13">
        <v>136</v>
      </c>
      <c r="G17" s="12">
        <v>108</v>
      </c>
      <c r="H17" s="12">
        <v>157</v>
      </c>
      <c r="I17" s="12">
        <f t="shared" si="2"/>
        <v>805</v>
      </c>
      <c r="J17" s="14">
        <f t="shared" si="3"/>
        <v>134.16666666666666</v>
      </c>
      <c r="K17" s="1"/>
    </row>
    <row r="18" spans="1:11" ht="15.6" x14ac:dyDescent="0.3">
      <c r="A18" s="15">
        <v>4</v>
      </c>
      <c r="B18" s="49" t="s">
        <v>26</v>
      </c>
      <c r="C18" s="16">
        <v>146</v>
      </c>
      <c r="D18" s="16">
        <v>133</v>
      </c>
      <c r="E18" s="16">
        <v>125</v>
      </c>
      <c r="F18" s="17">
        <v>162</v>
      </c>
      <c r="G18" s="16">
        <v>119</v>
      </c>
      <c r="H18" s="16">
        <v>119</v>
      </c>
      <c r="I18" s="16">
        <f t="shared" si="2"/>
        <v>804</v>
      </c>
      <c r="J18" s="18">
        <f t="shared" si="3"/>
        <v>134</v>
      </c>
      <c r="K18" s="1"/>
    </row>
    <row r="19" spans="1:11" ht="15.6" x14ac:dyDescent="0.3">
      <c r="A19" s="6">
        <v>5</v>
      </c>
      <c r="B19" s="46" t="s">
        <v>51</v>
      </c>
      <c r="C19" s="8">
        <v>116</v>
      </c>
      <c r="D19" s="8">
        <v>120</v>
      </c>
      <c r="E19" s="8">
        <v>150</v>
      </c>
      <c r="F19" s="9">
        <v>133</v>
      </c>
      <c r="G19" s="8">
        <v>133</v>
      </c>
      <c r="H19" s="8">
        <v>135</v>
      </c>
      <c r="I19" s="8">
        <f t="shared" si="2"/>
        <v>787</v>
      </c>
      <c r="J19" s="10">
        <f t="shared" si="3"/>
        <v>131.16666666666666</v>
      </c>
      <c r="K19" s="1"/>
    </row>
    <row r="20" spans="1:11" ht="15.6" x14ac:dyDescent="0.3">
      <c r="A20" s="6">
        <v>6</v>
      </c>
      <c r="B20" s="46" t="s">
        <v>40</v>
      </c>
      <c r="C20" s="8">
        <v>120</v>
      </c>
      <c r="D20" s="8">
        <v>111</v>
      </c>
      <c r="E20" s="8">
        <v>92</v>
      </c>
      <c r="F20" s="9">
        <v>115</v>
      </c>
      <c r="G20" s="8">
        <v>103</v>
      </c>
      <c r="H20" s="8">
        <v>151</v>
      </c>
      <c r="I20" s="8">
        <f t="shared" si="2"/>
        <v>692</v>
      </c>
      <c r="J20" s="10">
        <f t="shared" si="3"/>
        <v>115.33333333333333</v>
      </c>
      <c r="K20" s="1"/>
    </row>
    <row r="21" spans="1:11" ht="15.6" x14ac:dyDescent="0.3">
      <c r="A21" s="6">
        <v>7</v>
      </c>
      <c r="B21" s="46" t="s">
        <v>17</v>
      </c>
      <c r="C21" s="8">
        <v>116</v>
      </c>
      <c r="D21" s="8">
        <v>97</v>
      </c>
      <c r="E21" s="8">
        <v>111</v>
      </c>
      <c r="F21" s="9">
        <v>116</v>
      </c>
      <c r="G21" s="8">
        <v>129</v>
      </c>
      <c r="H21" s="8">
        <v>115</v>
      </c>
      <c r="I21" s="8">
        <f t="shared" si="2"/>
        <v>684</v>
      </c>
      <c r="J21" s="10">
        <f t="shared" si="3"/>
        <v>114</v>
      </c>
      <c r="K21" s="1"/>
    </row>
    <row r="22" spans="1:11" ht="16.2" thickBot="1" x14ac:dyDescent="0.35">
      <c r="A22" s="11">
        <v>8</v>
      </c>
      <c r="B22" s="45" t="s">
        <v>28</v>
      </c>
      <c r="C22" s="12">
        <v>107</v>
      </c>
      <c r="D22" s="12">
        <v>104</v>
      </c>
      <c r="E22" s="12">
        <v>103</v>
      </c>
      <c r="F22" s="13">
        <v>100</v>
      </c>
      <c r="G22" s="12">
        <v>102</v>
      </c>
      <c r="H22" s="12">
        <v>134</v>
      </c>
      <c r="I22" s="12">
        <f t="shared" si="2"/>
        <v>650</v>
      </c>
      <c r="J22" s="14">
        <f t="shared" si="3"/>
        <v>108.33333333333333</v>
      </c>
      <c r="K22" s="1"/>
    </row>
    <row r="23" spans="1:11" ht="15.6" x14ac:dyDescent="0.3">
      <c r="A23" s="23"/>
      <c r="B23" s="23"/>
      <c r="C23" s="24"/>
      <c r="D23" s="23"/>
      <c r="E23" s="23"/>
      <c r="F23" s="23"/>
      <c r="G23" s="23"/>
      <c r="H23" s="23"/>
      <c r="I23" s="23"/>
      <c r="J23" s="23"/>
      <c r="K23" s="1"/>
    </row>
    <row r="24" spans="1:11" ht="16.2" thickBot="1" x14ac:dyDescent="0.35">
      <c r="A24" s="73" t="s">
        <v>53</v>
      </c>
      <c r="B24" s="73"/>
      <c r="C24" s="73"/>
      <c r="D24" s="73"/>
      <c r="E24" s="73"/>
      <c r="F24" s="73"/>
      <c r="G24" s="25"/>
      <c r="H24" s="25"/>
      <c r="I24" s="25"/>
      <c r="J24" s="25"/>
      <c r="K24" s="1"/>
    </row>
    <row r="25" spans="1:11" ht="15" thickBot="1" x14ac:dyDescent="0.35">
      <c r="A25" s="64" t="s">
        <v>18</v>
      </c>
      <c r="B25" s="65" t="s">
        <v>7</v>
      </c>
      <c r="C25" s="65" t="s">
        <v>19</v>
      </c>
      <c r="D25" s="65" t="s">
        <v>20</v>
      </c>
      <c r="E25" s="65" t="s">
        <v>21</v>
      </c>
      <c r="F25" s="65" t="s">
        <v>22</v>
      </c>
      <c r="G25" s="65" t="s">
        <v>43</v>
      </c>
      <c r="H25" s="65" t="s">
        <v>46</v>
      </c>
      <c r="I25" s="65" t="s">
        <v>49</v>
      </c>
      <c r="J25" s="65" t="s">
        <v>55</v>
      </c>
      <c r="K25" s="63" t="s">
        <v>23</v>
      </c>
    </row>
    <row r="26" spans="1:11" ht="15.6" x14ac:dyDescent="0.3">
      <c r="A26" s="52">
        <v>1</v>
      </c>
      <c r="B26" s="53" t="s">
        <v>16</v>
      </c>
      <c r="C26" s="54">
        <v>100</v>
      </c>
      <c r="D26" s="54">
        <v>100</v>
      </c>
      <c r="E26" s="54">
        <v>100</v>
      </c>
      <c r="F26" s="54">
        <v>100</v>
      </c>
      <c r="G26" s="54">
        <v>80</v>
      </c>
      <c r="H26" s="54"/>
      <c r="I26" s="54">
        <v>100</v>
      </c>
      <c r="J26" s="54">
        <v>100</v>
      </c>
      <c r="K26" s="55">
        <f t="shared" ref="K26:K37" si="4">SUM(C26:J26)</f>
        <v>680</v>
      </c>
    </row>
    <row r="27" spans="1:11" ht="15.6" x14ac:dyDescent="0.3">
      <c r="A27" s="35">
        <v>2</v>
      </c>
      <c r="B27" s="19" t="s">
        <v>27</v>
      </c>
      <c r="C27" s="27">
        <v>40</v>
      </c>
      <c r="D27" s="27">
        <v>80</v>
      </c>
      <c r="E27" s="27">
        <v>80</v>
      </c>
      <c r="F27" s="27">
        <v>60</v>
      </c>
      <c r="G27" s="27">
        <v>45</v>
      </c>
      <c r="H27" s="27">
        <v>100</v>
      </c>
      <c r="I27" s="27">
        <v>50</v>
      </c>
      <c r="J27" s="27">
        <v>80</v>
      </c>
      <c r="K27" s="36">
        <f t="shared" si="4"/>
        <v>535</v>
      </c>
    </row>
    <row r="28" spans="1:11" ht="15.6" x14ac:dyDescent="0.3">
      <c r="A28" s="35">
        <v>3</v>
      </c>
      <c r="B28" s="19" t="s">
        <v>26</v>
      </c>
      <c r="C28" s="27">
        <v>60</v>
      </c>
      <c r="D28" s="27"/>
      <c r="E28" s="27">
        <v>50</v>
      </c>
      <c r="F28" s="27">
        <v>50</v>
      </c>
      <c r="G28" s="27">
        <v>60</v>
      </c>
      <c r="H28" s="27">
        <v>80</v>
      </c>
      <c r="I28" s="27">
        <v>80</v>
      </c>
      <c r="J28" s="27">
        <v>50</v>
      </c>
      <c r="K28" s="36">
        <f t="shared" si="4"/>
        <v>430</v>
      </c>
    </row>
    <row r="29" spans="1:11" ht="15.6" x14ac:dyDescent="0.3">
      <c r="A29" s="37">
        <v>4</v>
      </c>
      <c r="B29" s="19" t="s">
        <v>17</v>
      </c>
      <c r="C29" s="27"/>
      <c r="D29" s="27">
        <v>50</v>
      </c>
      <c r="E29" s="27">
        <v>40</v>
      </c>
      <c r="F29" s="27">
        <v>30</v>
      </c>
      <c r="G29" s="27"/>
      <c r="H29" s="27">
        <v>60</v>
      </c>
      <c r="I29" s="27">
        <v>45</v>
      </c>
      <c r="J29" s="27">
        <v>35</v>
      </c>
      <c r="K29" s="36">
        <f t="shared" si="4"/>
        <v>260</v>
      </c>
    </row>
    <row r="30" spans="1:11" ht="15.6" x14ac:dyDescent="0.3">
      <c r="A30" s="37">
        <v>5</v>
      </c>
      <c r="B30" s="19" t="s">
        <v>36</v>
      </c>
      <c r="C30" s="27"/>
      <c r="D30" s="27"/>
      <c r="E30" s="27">
        <v>60</v>
      </c>
      <c r="F30" s="27">
        <v>40</v>
      </c>
      <c r="G30" s="27">
        <v>100</v>
      </c>
      <c r="H30" s="27"/>
      <c r="I30" s="27"/>
      <c r="J30" s="27">
        <v>45</v>
      </c>
      <c r="K30" s="36">
        <f t="shared" si="4"/>
        <v>245</v>
      </c>
    </row>
    <row r="31" spans="1:11" ht="15.6" x14ac:dyDescent="0.3">
      <c r="A31" s="37">
        <v>6</v>
      </c>
      <c r="B31" s="7" t="s">
        <v>40</v>
      </c>
      <c r="C31" s="27"/>
      <c r="D31" s="27"/>
      <c r="E31" s="27"/>
      <c r="F31" s="27">
        <v>80</v>
      </c>
      <c r="G31" s="27">
        <v>50</v>
      </c>
      <c r="H31" s="27"/>
      <c r="I31" s="27">
        <v>60</v>
      </c>
      <c r="J31" s="27">
        <v>40</v>
      </c>
      <c r="K31" s="36">
        <f t="shared" si="4"/>
        <v>230</v>
      </c>
    </row>
    <row r="32" spans="1:11" ht="15.6" x14ac:dyDescent="0.3">
      <c r="A32" s="37">
        <v>7</v>
      </c>
      <c r="B32" s="19" t="s">
        <v>28</v>
      </c>
      <c r="C32" s="27">
        <v>45</v>
      </c>
      <c r="D32" s="27"/>
      <c r="E32" s="27">
        <v>45</v>
      </c>
      <c r="F32" s="27">
        <v>35</v>
      </c>
      <c r="G32" s="27">
        <v>40</v>
      </c>
      <c r="H32" s="27"/>
      <c r="I32" s="27"/>
      <c r="J32" s="27">
        <v>30</v>
      </c>
      <c r="K32" s="36">
        <f t="shared" si="4"/>
        <v>195</v>
      </c>
    </row>
    <row r="33" spans="1:11" ht="15.6" x14ac:dyDescent="0.3">
      <c r="A33" s="37">
        <v>8</v>
      </c>
      <c r="B33" s="19" t="s">
        <v>30</v>
      </c>
      <c r="C33" s="27">
        <v>20</v>
      </c>
      <c r="D33" s="27">
        <v>50</v>
      </c>
      <c r="E33" s="27"/>
      <c r="F33" s="27"/>
      <c r="G33" s="27"/>
      <c r="H33" s="27">
        <v>45</v>
      </c>
      <c r="I33" s="27">
        <v>35</v>
      </c>
      <c r="J33" s="27"/>
      <c r="K33" s="36">
        <f t="shared" si="4"/>
        <v>150</v>
      </c>
    </row>
    <row r="34" spans="1:11" ht="15.6" x14ac:dyDescent="0.3">
      <c r="A34" s="37">
        <v>9</v>
      </c>
      <c r="B34" s="19" t="s">
        <v>25</v>
      </c>
      <c r="C34" s="27">
        <v>50</v>
      </c>
      <c r="D34" s="27"/>
      <c r="E34" s="27"/>
      <c r="F34" s="27">
        <v>45</v>
      </c>
      <c r="G34" s="27"/>
      <c r="H34" s="27"/>
      <c r="I34" s="27"/>
      <c r="J34" s="27">
        <v>60</v>
      </c>
      <c r="K34" s="36">
        <f t="shared" si="4"/>
        <v>155</v>
      </c>
    </row>
    <row r="35" spans="1:11" ht="15.6" x14ac:dyDescent="0.3">
      <c r="A35" s="37">
        <v>10</v>
      </c>
      <c r="B35" s="26" t="s">
        <v>37</v>
      </c>
      <c r="C35" s="27">
        <v>80</v>
      </c>
      <c r="D35" s="27"/>
      <c r="E35" s="27"/>
      <c r="F35" s="27"/>
      <c r="G35" s="27"/>
      <c r="H35" s="27"/>
      <c r="I35" s="27"/>
      <c r="J35" s="27"/>
      <c r="K35" s="36">
        <f t="shared" si="4"/>
        <v>80</v>
      </c>
    </row>
    <row r="36" spans="1:11" ht="15.6" x14ac:dyDescent="0.3">
      <c r="A36" s="37">
        <v>11</v>
      </c>
      <c r="B36" s="7" t="s">
        <v>45</v>
      </c>
      <c r="C36" s="27"/>
      <c r="D36" s="27"/>
      <c r="E36" s="27"/>
      <c r="F36" s="27"/>
      <c r="G36" s="27"/>
      <c r="H36" s="27">
        <v>50</v>
      </c>
      <c r="I36" s="27">
        <v>30</v>
      </c>
      <c r="J36" s="27"/>
      <c r="K36" s="36">
        <f t="shared" si="4"/>
        <v>80</v>
      </c>
    </row>
    <row r="37" spans="1:11" ht="16.2" thickBot="1" x14ac:dyDescent="0.35">
      <c r="A37" s="38">
        <v>12</v>
      </c>
      <c r="B37" s="20" t="s">
        <v>48</v>
      </c>
      <c r="C37" s="39"/>
      <c r="D37" s="39"/>
      <c r="E37" s="39"/>
      <c r="F37" s="39"/>
      <c r="G37" s="39"/>
      <c r="H37" s="39"/>
      <c r="I37" s="39">
        <v>40</v>
      </c>
      <c r="J37" s="39"/>
      <c r="K37" s="40">
        <f t="shared" si="4"/>
        <v>40</v>
      </c>
    </row>
    <row r="38" spans="1:11" ht="15.6" x14ac:dyDescent="0.3">
      <c r="A38" s="29"/>
      <c r="B38" s="30"/>
      <c r="C38" s="28"/>
      <c r="D38" s="28"/>
      <c r="E38" s="28"/>
      <c r="F38" s="1"/>
      <c r="G38" s="1"/>
      <c r="H38" s="1"/>
      <c r="I38" s="1"/>
      <c r="J38" s="1"/>
      <c r="K38" s="1"/>
    </row>
    <row r="39" spans="1:11" ht="16.2" thickBot="1" x14ac:dyDescent="0.35">
      <c r="A39" s="73" t="s">
        <v>54</v>
      </c>
      <c r="B39" s="73"/>
      <c r="C39" s="73"/>
      <c r="D39" s="73"/>
      <c r="E39" s="73"/>
      <c r="F39" s="1"/>
      <c r="G39" s="1"/>
      <c r="H39" s="1"/>
      <c r="I39" s="1"/>
      <c r="J39" s="1"/>
      <c r="K39" s="1"/>
    </row>
    <row r="40" spans="1:11" ht="15" thickBot="1" x14ac:dyDescent="0.35">
      <c r="A40" s="64" t="s">
        <v>18</v>
      </c>
      <c r="B40" s="65" t="s">
        <v>7</v>
      </c>
      <c r="C40" s="65" t="s">
        <v>19</v>
      </c>
      <c r="D40" s="65" t="s">
        <v>20</v>
      </c>
      <c r="E40" s="65" t="s">
        <v>21</v>
      </c>
      <c r="F40" s="65" t="s">
        <v>22</v>
      </c>
      <c r="G40" s="65" t="s">
        <v>43</v>
      </c>
      <c r="H40" s="65" t="s">
        <v>46</v>
      </c>
      <c r="I40" s="65" t="s">
        <v>49</v>
      </c>
      <c r="J40" s="65" t="s">
        <v>55</v>
      </c>
      <c r="K40" s="63" t="s">
        <v>23</v>
      </c>
    </row>
    <row r="41" spans="1:11" ht="15.6" x14ac:dyDescent="0.3">
      <c r="A41" s="52">
        <v>1</v>
      </c>
      <c r="B41" s="66" t="s">
        <v>13</v>
      </c>
      <c r="C41" s="54">
        <v>100</v>
      </c>
      <c r="D41" s="54">
        <v>80</v>
      </c>
      <c r="E41" s="54">
        <v>80</v>
      </c>
      <c r="F41" s="54">
        <v>100</v>
      </c>
      <c r="G41" s="54">
        <v>100</v>
      </c>
      <c r="H41" s="54">
        <v>50</v>
      </c>
      <c r="I41" s="54"/>
      <c r="J41" s="54"/>
      <c r="K41" s="55">
        <f t="shared" ref="K41:K56" si="5">SUM(C41:J41)</f>
        <v>510</v>
      </c>
    </row>
    <row r="42" spans="1:11" ht="15.6" x14ac:dyDescent="0.3">
      <c r="A42" s="35">
        <v>2</v>
      </c>
      <c r="B42" s="19" t="s">
        <v>29</v>
      </c>
      <c r="C42" s="31">
        <v>50</v>
      </c>
      <c r="D42" s="32">
        <v>45</v>
      </c>
      <c r="E42" s="32">
        <v>35</v>
      </c>
      <c r="F42" s="27">
        <v>35</v>
      </c>
      <c r="G42" s="27">
        <v>60</v>
      </c>
      <c r="H42" s="27">
        <v>80</v>
      </c>
      <c r="I42" s="27">
        <v>100</v>
      </c>
      <c r="J42" s="27">
        <v>100</v>
      </c>
      <c r="K42" s="36">
        <f t="shared" si="5"/>
        <v>505</v>
      </c>
    </row>
    <row r="43" spans="1:11" ht="15.6" x14ac:dyDescent="0.3">
      <c r="A43" s="35">
        <v>3</v>
      </c>
      <c r="B43" s="7" t="s">
        <v>24</v>
      </c>
      <c r="C43" s="27">
        <v>60</v>
      </c>
      <c r="D43" s="27">
        <v>50</v>
      </c>
      <c r="E43" s="27">
        <v>30</v>
      </c>
      <c r="F43" s="27">
        <v>60</v>
      </c>
      <c r="G43" s="27">
        <v>50</v>
      </c>
      <c r="H43" s="27">
        <v>45</v>
      </c>
      <c r="I43" s="27">
        <v>50</v>
      </c>
      <c r="J43" s="27">
        <v>60</v>
      </c>
      <c r="K43" s="36">
        <f t="shared" si="5"/>
        <v>405</v>
      </c>
    </row>
    <row r="44" spans="1:11" ht="15.6" x14ac:dyDescent="0.3">
      <c r="A44" s="37">
        <v>4</v>
      </c>
      <c r="B44" s="7" t="s">
        <v>32</v>
      </c>
      <c r="C44" s="27">
        <v>80</v>
      </c>
      <c r="D44" s="27"/>
      <c r="E44" s="27">
        <v>60</v>
      </c>
      <c r="F44" s="27">
        <v>80</v>
      </c>
      <c r="G44" s="27">
        <v>80</v>
      </c>
      <c r="H44" s="27">
        <v>60</v>
      </c>
      <c r="I44" s="27"/>
      <c r="J44" s="27"/>
      <c r="K44" s="36">
        <f t="shared" si="5"/>
        <v>360</v>
      </c>
    </row>
    <row r="45" spans="1:11" ht="15.6" x14ac:dyDescent="0.3">
      <c r="A45" s="37">
        <v>5</v>
      </c>
      <c r="B45" s="7" t="s">
        <v>41</v>
      </c>
      <c r="C45" s="27"/>
      <c r="D45" s="27"/>
      <c r="E45" s="27"/>
      <c r="F45" s="27">
        <v>40</v>
      </c>
      <c r="G45" s="27">
        <v>40</v>
      </c>
      <c r="H45" s="27">
        <v>100</v>
      </c>
      <c r="I45" s="27"/>
      <c r="J45" s="27">
        <v>80</v>
      </c>
      <c r="K45" s="36">
        <f t="shared" si="5"/>
        <v>260</v>
      </c>
    </row>
    <row r="46" spans="1:11" ht="15.6" x14ac:dyDescent="0.3">
      <c r="A46" s="37">
        <v>6</v>
      </c>
      <c r="B46" s="7" t="s">
        <v>14</v>
      </c>
      <c r="C46" s="27"/>
      <c r="D46" s="27">
        <v>100</v>
      </c>
      <c r="E46" s="27">
        <v>100</v>
      </c>
      <c r="F46" s="27">
        <v>50</v>
      </c>
      <c r="G46" s="27"/>
      <c r="H46" s="27"/>
      <c r="I46" s="27"/>
      <c r="J46" s="27"/>
      <c r="K46" s="36">
        <f t="shared" si="5"/>
        <v>250</v>
      </c>
    </row>
    <row r="47" spans="1:11" ht="15.6" x14ac:dyDescent="0.3">
      <c r="A47" s="37">
        <v>7</v>
      </c>
      <c r="B47" s="7" t="s">
        <v>39</v>
      </c>
      <c r="C47" s="27"/>
      <c r="D47" s="27"/>
      <c r="E47" s="27"/>
      <c r="F47" s="27">
        <v>30</v>
      </c>
      <c r="G47" s="27">
        <v>35</v>
      </c>
      <c r="H47" s="27"/>
      <c r="I47" s="27">
        <v>60</v>
      </c>
      <c r="J47" s="27">
        <v>45</v>
      </c>
      <c r="K47" s="36">
        <f t="shared" si="5"/>
        <v>170</v>
      </c>
    </row>
    <row r="48" spans="1:11" ht="15.6" x14ac:dyDescent="0.3">
      <c r="A48" s="37">
        <v>8</v>
      </c>
      <c r="B48" s="7" t="s">
        <v>34</v>
      </c>
      <c r="C48" s="27"/>
      <c r="D48" s="27">
        <v>40</v>
      </c>
      <c r="E48" s="27">
        <v>45</v>
      </c>
      <c r="F48" s="27">
        <v>45</v>
      </c>
      <c r="G48" s="27"/>
      <c r="H48" s="27">
        <v>35</v>
      </c>
      <c r="I48" s="27"/>
      <c r="J48" s="27"/>
      <c r="K48" s="36">
        <f t="shared" si="5"/>
        <v>165</v>
      </c>
    </row>
    <row r="49" spans="1:11" ht="15.6" x14ac:dyDescent="0.3">
      <c r="A49" s="37">
        <v>9</v>
      </c>
      <c r="B49" s="7" t="s">
        <v>42</v>
      </c>
      <c r="C49" s="27"/>
      <c r="D49" s="27"/>
      <c r="E49" s="27"/>
      <c r="F49" s="27">
        <v>20</v>
      </c>
      <c r="G49" s="27">
        <v>45</v>
      </c>
      <c r="H49" s="27">
        <v>30</v>
      </c>
      <c r="I49" s="27">
        <v>45</v>
      </c>
      <c r="J49" s="27"/>
      <c r="K49" s="36">
        <f t="shared" si="5"/>
        <v>140</v>
      </c>
    </row>
    <row r="50" spans="1:11" ht="15.6" x14ac:dyDescent="0.3">
      <c r="A50" s="37">
        <v>10</v>
      </c>
      <c r="B50" s="19" t="s">
        <v>31</v>
      </c>
      <c r="C50" s="27"/>
      <c r="D50" s="27">
        <v>60</v>
      </c>
      <c r="E50" s="27">
        <v>40</v>
      </c>
      <c r="F50" s="27">
        <v>25</v>
      </c>
      <c r="G50" s="27"/>
      <c r="H50" s="27"/>
      <c r="I50" s="27"/>
      <c r="J50" s="27"/>
      <c r="K50" s="36">
        <f t="shared" si="5"/>
        <v>125</v>
      </c>
    </row>
    <row r="51" spans="1:11" ht="15.6" x14ac:dyDescent="0.3">
      <c r="A51" s="37">
        <v>11</v>
      </c>
      <c r="B51" s="7" t="s">
        <v>44</v>
      </c>
      <c r="C51" s="27"/>
      <c r="D51" s="27"/>
      <c r="E51" s="27"/>
      <c r="F51" s="27"/>
      <c r="G51" s="27"/>
      <c r="H51" s="27">
        <v>40</v>
      </c>
      <c r="I51" s="27">
        <v>80</v>
      </c>
      <c r="J51" s="27"/>
      <c r="K51" s="36">
        <f t="shared" si="5"/>
        <v>120</v>
      </c>
    </row>
    <row r="52" spans="1:11" ht="15.6" x14ac:dyDescent="0.3">
      <c r="A52" s="37">
        <v>12</v>
      </c>
      <c r="B52" s="7" t="s">
        <v>35</v>
      </c>
      <c r="C52" s="27"/>
      <c r="D52" s="27"/>
      <c r="E52" s="27">
        <v>20</v>
      </c>
      <c r="F52" s="27">
        <v>15</v>
      </c>
      <c r="G52" s="27"/>
      <c r="H52" s="27"/>
      <c r="I52" s="27">
        <v>35</v>
      </c>
      <c r="J52" s="27"/>
      <c r="K52" s="36">
        <f t="shared" si="5"/>
        <v>70</v>
      </c>
    </row>
    <row r="53" spans="1:11" ht="15.6" x14ac:dyDescent="0.3">
      <c r="A53" s="37">
        <v>13</v>
      </c>
      <c r="B53" s="7" t="s">
        <v>38</v>
      </c>
      <c r="C53" s="27">
        <v>40</v>
      </c>
      <c r="D53" s="27"/>
      <c r="E53" s="27">
        <v>25</v>
      </c>
      <c r="F53" s="27"/>
      <c r="G53" s="27"/>
      <c r="H53" s="27"/>
      <c r="I53" s="27"/>
      <c r="J53" s="27"/>
      <c r="K53" s="36">
        <f t="shared" si="5"/>
        <v>65</v>
      </c>
    </row>
    <row r="54" spans="1:11" ht="15.6" x14ac:dyDescent="0.3">
      <c r="A54" s="37">
        <v>14</v>
      </c>
      <c r="B54" s="7" t="s">
        <v>33</v>
      </c>
      <c r="C54" s="27"/>
      <c r="D54" s="27"/>
      <c r="E54" s="27">
        <v>50</v>
      </c>
      <c r="F54" s="27"/>
      <c r="G54" s="27"/>
      <c r="H54" s="27"/>
      <c r="I54" s="27"/>
      <c r="J54" s="27"/>
      <c r="K54" s="36">
        <f t="shared" si="5"/>
        <v>50</v>
      </c>
    </row>
    <row r="55" spans="1:11" ht="15.6" x14ac:dyDescent="0.3">
      <c r="A55" s="37">
        <v>15</v>
      </c>
      <c r="B55" s="7" t="s">
        <v>50</v>
      </c>
      <c r="C55" s="27"/>
      <c r="D55" s="27"/>
      <c r="E55" s="27"/>
      <c r="F55" s="27"/>
      <c r="G55" s="27"/>
      <c r="H55" s="27"/>
      <c r="I55" s="27"/>
      <c r="J55" s="27">
        <v>50</v>
      </c>
      <c r="K55" s="36">
        <f t="shared" si="5"/>
        <v>50</v>
      </c>
    </row>
    <row r="56" spans="1:11" ht="16.2" thickBot="1" x14ac:dyDescent="0.35">
      <c r="A56" s="67">
        <v>16</v>
      </c>
      <c r="B56" s="68" t="s">
        <v>47</v>
      </c>
      <c r="C56" s="69"/>
      <c r="D56" s="69"/>
      <c r="E56" s="69"/>
      <c r="F56" s="69"/>
      <c r="G56" s="69"/>
      <c r="H56" s="69"/>
      <c r="I56" s="69">
        <v>40</v>
      </c>
      <c r="J56" s="69"/>
      <c r="K56" s="51">
        <f t="shared" si="5"/>
        <v>40</v>
      </c>
    </row>
    <row r="57" spans="1:11" x14ac:dyDescent="0.3">
      <c r="A57" s="1"/>
      <c r="B57" s="1"/>
      <c r="C57" s="33"/>
      <c r="D57" s="1"/>
      <c r="E57" s="1"/>
      <c r="F57" s="1"/>
      <c r="G57" s="1"/>
      <c r="H57" s="1"/>
      <c r="I57" s="1"/>
      <c r="J57" s="1"/>
      <c r="K57" s="1"/>
    </row>
  </sheetData>
  <sortState xmlns:xlrd2="http://schemas.microsoft.com/office/spreadsheetml/2017/richdata2" ref="B41:K56">
    <sortCondition descending="1" ref="K41:K56"/>
  </sortState>
  <mergeCells count="7">
    <mergeCell ref="A39:E39"/>
    <mergeCell ref="A1:J1"/>
    <mergeCell ref="A2:J2"/>
    <mergeCell ref="A3:J3"/>
    <mergeCell ref="A4:J4"/>
    <mergeCell ref="A13:J13"/>
    <mergeCell ref="A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2024-08-13T06:43:18Z</dcterms:modified>
</cp:coreProperties>
</file>